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bloDemaria/Desktop/"/>
    </mc:Choice>
  </mc:AlternateContent>
  <xr:revisionPtr revIDLastSave="0" documentId="8_{374B0D79-3F47-4C42-8BF6-67A943ED92BF}" xr6:coauthVersionLast="47" xr6:coauthVersionMax="47" xr10:uidLastSave="{00000000-0000-0000-0000-000000000000}"/>
  <bookViews>
    <workbookView xWindow="0" yWindow="500" windowWidth="28800" windowHeight="16480" activeTab="3" xr2:uid="{027F6727-58D7-E84C-B097-10874C6D869A}"/>
  </bookViews>
  <sheets>
    <sheet name="DUPLA PADREHIJ@" sheetId="3" r:id="rId1"/>
    <sheet name="Hoja1" sheetId="1" r:id="rId2"/>
    <sheet name="Hoja1 (2)" sheetId="2" r:id="rId3"/>
    <sheet name="Acumulado" sheetId="4" r:id="rId4"/>
  </sheets>
  <definedNames>
    <definedName name="_xlnm._FilterDatabase" localSheetId="3" hidden="1">Acumulado!$T$6:$U$6</definedName>
    <definedName name="_xlnm._FilterDatabase" localSheetId="1" hidden="1">Hoja1!$C$5:$I$14</definedName>
    <definedName name="_xlnm._FilterDatabase" localSheetId="2" hidden="1">'Hoja1 (2)'!$C$5:$I$14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17" i="4" l="1"/>
  <c r="AK523" i="4"/>
  <c r="AK522" i="4"/>
  <c r="AK521" i="4"/>
  <c r="AK520" i="4"/>
  <c r="AK519" i="4"/>
  <c r="AK518" i="4"/>
  <c r="AK516" i="4"/>
  <c r="AK491" i="4"/>
  <c r="AK488" i="4"/>
  <c r="AK487" i="4"/>
  <c r="AK486" i="4"/>
  <c r="AK485" i="4"/>
  <c r="AK484" i="4"/>
  <c r="AK483" i="4"/>
  <c r="AK479" i="4"/>
  <c r="AK478" i="4"/>
  <c r="AK477" i="4"/>
  <c r="AK476" i="4"/>
  <c r="AK475" i="4"/>
  <c r="AK474" i="4"/>
  <c r="AK473" i="4"/>
  <c r="AK472" i="4"/>
  <c r="AK464" i="4"/>
  <c r="AK465" i="4"/>
  <c r="AK463" i="4"/>
  <c r="AK462" i="4"/>
  <c r="AK461" i="4"/>
  <c r="AK438" i="4"/>
  <c r="AK442" i="4"/>
  <c r="AK441" i="4"/>
  <c r="AK440" i="4"/>
  <c r="AK439" i="4"/>
  <c r="AK433" i="4"/>
  <c r="AK434" i="4"/>
  <c r="AK436" i="4"/>
  <c r="AK432" i="4"/>
  <c r="AO417" i="4"/>
  <c r="AO411" i="4"/>
  <c r="AO410" i="4"/>
  <c r="AO409" i="4"/>
  <c r="AK396" i="4"/>
  <c r="AK376" i="4"/>
  <c r="AK377" i="4"/>
  <c r="AK378" i="4"/>
  <c r="AK379" i="4"/>
  <c r="AK380" i="4"/>
  <c r="AK381" i="4"/>
  <c r="AK375" i="4"/>
  <c r="AK373" i="4"/>
  <c r="AK372" i="4"/>
  <c r="AK371" i="4"/>
  <c r="AK374" i="4"/>
  <c r="AK370" i="4"/>
  <c r="AK354" i="4"/>
  <c r="AK353" i="4"/>
  <c r="AK352" i="4"/>
  <c r="AK351" i="4"/>
  <c r="AK350" i="4"/>
  <c r="AK320" i="4"/>
  <c r="AK297" i="4"/>
  <c r="AK281" i="4"/>
  <c r="AK64" i="4"/>
  <c r="AK62" i="4"/>
  <c r="AK60" i="4"/>
  <c r="AK269" i="4"/>
  <c r="AK258" i="4"/>
  <c r="AK254" i="4"/>
  <c r="AK236" i="4"/>
  <c r="AK187" i="4"/>
  <c r="AK170" i="4"/>
  <c r="AK129" i="4"/>
  <c r="AK93" i="4"/>
  <c r="AK10" i="4"/>
  <c r="AC474" i="4"/>
  <c r="U65" i="4"/>
  <c r="AC106" i="4"/>
  <c r="AC525" i="4"/>
  <c r="AC523" i="4"/>
  <c r="AC522" i="4"/>
  <c r="AC488" i="4"/>
  <c r="AC476" i="4"/>
  <c r="AC465" i="4"/>
  <c r="AC464" i="4"/>
  <c r="AC463" i="4"/>
  <c r="AC462" i="4"/>
  <c r="AC442" i="4"/>
  <c r="AC441" i="4"/>
  <c r="AC440" i="4"/>
  <c r="AC439" i="4"/>
  <c r="AC437" i="4"/>
  <c r="AC353" i="4"/>
  <c r="AC319" i="4"/>
  <c r="AK316" i="4" s="1"/>
  <c r="AC218" i="4"/>
  <c r="AK218" i="4" s="1"/>
  <c r="AG415" i="4"/>
  <c r="AC379" i="4"/>
  <c r="AC377" i="4"/>
  <c r="AC350" i="4"/>
  <c r="AC349" i="4"/>
  <c r="AC346" i="4"/>
  <c r="AK346" i="4" s="1"/>
  <c r="AC325" i="4"/>
  <c r="AK326" i="4" s="1"/>
  <c r="AC323" i="4"/>
  <c r="AK324" i="4" s="1"/>
  <c r="AC300" i="4"/>
  <c r="AC242" i="4"/>
  <c r="AC240" i="4"/>
  <c r="AC224" i="4"/>
  <c r="AC204" i="4"/>
  <c r="AC193" i="4"/>
  <c r="AC112" i="4"/>
  <c r="X234" i="4"/>
  <c r="U10" i="4"/>
  <c r="AC11" i="4" s="1"/>
  <c r="U9" i="4"/>
  <c r="AC7" i="4" s="1"/>
  <c r="AK7" i="4" s="1"/>
  <c r="U8" i="4"/>
  <c r="AC9" i="4" s="1"/>
  <c r="AK9" i="4" s="1"/>
  <c r="U7" i="4"/>
  <c r="AC8" i="4" s="1"/>
  <c r="AK8" i="4" s="1"/>
  <c r="U322" i="4"/>
  <c r="AC318" i="4" s="1"/>
  <c r="AK318" i="4" s="1"/>
  <c r="U148" i="4"/>
  <c r="AC149" i="4" s="1"/>
  <c r="AK149" i="4" s="1"/>
  <c r="U153" i="4"/>
  <c r="AC148" i="4" s="1"/>
  <c r="AK146" i="4" s="1"/>
  <c r="U147" i="4"/>
  <c r="U62" i="4"/>
  <c r="AC65" i="4" s="1"/>
  <c r="U46" i="4"/>
  <c r="AC36" i="4" s="1"/>
  <c r="AK37" i="4" s="1"/>
  <c r="U518" i="4"/>
  <c r="AC518" i="4" s="1"/>
  <c r="U37" i="4"/>
  <c r="AC38" i="4" s="1"/>
  <c r="U33" i="4"/>
  <c r="AC33" i="4" s="1"/>
  <c r="AK32" i="4" s="1"/>
  <c r="U16" i="4"/>
  <c r="AC16" i="4" s="1"/>
  <c r="U17" i="4"/>
  <c r="AC17" i="4" s="1"/>
  <c r="U517" i="4"/>
  <c r="AC517" i="4" s="1"/>
  <c r="U516" i="4"/>
  <c r="AC516" i="4" s="1"/>
  <c r="U484" i="4"/>
  <c r="AC484" i="4" s="1"/>
  <c r="U472" i="4"/>
  <c r="AC472" i="4" s="1"/>
  <c r="U461" i="4"/>
  <c r="AC461" i="4" s="1"/>
  <c r="U433" i="4"/>
  <c r="AC432" i="4" s="1"/>
  <c r="U432" i="4"/>
  <c r="AC433" i="4" s="1"/>
  <c r="U417" i="4"/>
  <c r="U410" i="4"/>
  <c r="AG410" i="4" s="1"/>
  <c r="U409" i="4"/>
  <c r="AG409" i="4" s="1"/>
  <c r="U397" i="4"/>
  <c r="U399" i="4"/>
  <c r="U396" i="4"/>
  <c r="U378" i="4"/>
  <c r="AC380" i="4" s="1"/>
  <c r="U374" i="4"/>
  <c r="AC376" i="4" s="1"/>
  <c r="U375" i="4"/>
  <c r="AC372" i="4" s="1"/>
  <c r="U371" i="4"/>
  <c r="AC371" i="4" s="1"/>
  <c r="U351" i="4"/>
  <c r="AC352" i="4" s="1"/>
  <c r="U345" i="4"/>
  <c r="AC345" i="4" s="1"/>
  <c r="AK345" i="4" s="1"/>
  <c r="U348" i="4"/>
  <c r="AC348" i="4" s="1"/>
  <c r="U343" i="4"/>
  <c r="AC343" i="4" s="1"/>
  <c r="AK343" i="4" s="1"/>
  <c r="U317" i="4"/>
  <c r="AC317" i="4" s="1"/>
  <c r="AK317" i="4" s="1"/>
  <c r="U296" i="4"/>
  <c r="AC296" i="4" s="1"/>
  <c r="AK296" i="4" s="1"/>
  <c r="U300" i="4"/>
  <c r="U293" i="4"/>
  <c r="AC292" i="4" s="1"/>
  <c r="AK293" i="4" s="1"/>
  <c r="U292" i="4"/>
  <c r="AC293" i="4" s="1"/>
  <c r="AK292" i="4" s="1"/>
  <c r="U281" i="4"/>
  <c r="AC281" i="4" s="1"/>
  <c r="U270" i="4"/>
  <c r="AC269" i="4" s="1"/>
  <c r="U269" i="4"/>
  <c r="U272" i="4"/>
  <c r="AC272" i="4" s="1"/>
  <c r="AK272" i="4" s="1"/>
  <c r="U267" i="4"/>
  <c r="AC267" i="4" s="1"/>
  <c r="AK267" i="4" s="1"/>
  <c r="U256" i="4"/>
  <c r="AC254" i="4" s="1"/>
  <c r="U252" i="4"/>
  <c r="AC253" i="4" s="1"/>
  <c r="AK253" i="4" s="1"/>
  <c r="U254" i="4"/>
  <c r="AC256" i="4" s="1"/>
  <c r="AK256" i="4" s="1"/>
  <c r="U253" i="4"/>
  <c r="AC252" i="4" s="1"/>
  <c r="AK252" i="4" s="1"/>
  <c r="U239" i="4"/>
  <c r="AC239" i="4" s="1"/>
  <c r="AK238" i="4" s="1"/>
  <c r="U240" i="4"/>
  <c r="AC241" i="4" s="1"/>
  <c r="U238" i="4"/>
  <c r="AC238" i="4" s="1"/>
  <c r="U237" i="4"/>
  <c r="AC236" i="4" s="1"/>
  <c r="U235" i="4"/>
  <c r="AC237" i="4" s="1"/>
  <c r="U236" i="4"/>
  <c r="AC235" i="4" s="1"/>
  <c r="AK235" i="4" s="1"/>
  <c r="U234" i="4"/>
  <c r="AC234" i="4" s="1"/>
  <c r="AK234" i="4" s="1"/>
  <c r="U216" i="4"/>
  <c r="AC215" i="4" s="1"/>
  <c r="AK215" i="4" s="1"/>
  <c r="U218" i="4"/>
  <c r="AC219" i="4" s="1"/>
  <c r="U215" i="4"/>
  <c r="AC216" i="4" s="1"/>
  <c r="AK217" i="4" s="1"/>
  <c r="U217" i="4"/>
  <c r="AC217" i="4" s="1"/>
  <c r="AK216" i="4" s="1"/>
  <c r="U203" i="4"/>
  <c r="AC203" i="4" s="1"/>
  <c r="U194" i="4"/>
  <c r="AC191" i="4" s="1"/>
  <c r="AK193" i="4" s="1"/>
  <c r="U191" i="4"/>
  <c r="AC189" i="4" s="1"/>
  <c r="AK191" i="4" s="1"/>
  <c r="U187" i="4"/>
  <c r="AC187" i="4" s="1"/>
  <c r="U186" i="4"/>
  <c r="AC186" i="4" s="1"/>
  <c r="AK186" i="4" s="1"/>
  <c r="U175" i="4"/>
  <c r="U174" i="4"/>
  <c r="AC171" i="4" s="1"/>
  <c r="AK172" i="4" s="1"/>
  <c r="U167" i="4"/>
  <c r="AC167" i="4" s="1"/>
  <c r="AK167" i="4" s="1"/>
  <c r="U172" i="4"/>
  <c r="AC173" i="4" s="1"/>
  <c r="AK173" i="4" s="1"/>
  <c r="U171" i="4"/>
  <c r="AC172" i="4" s="1"/>
  <c r="U166" i="4"/>
  <c r="AC166" i="4" s="1"/>
  <c r="AK166" i="4" s="1"/>
  <c r="U144" i="4"/>
  <c r="AC144" i="4" s="1"/>
  <c r="AK144" i="4" s="1"/>
  <c r="U146" i="4"/>
  <c r="AC145" i="4" s="1"/>
  <c r="AK145" i="4" s="1"/>
  <c r="U134" i="4"/>
  <c r="AC130" i="4" s="1"/>
  <c r="AK127" i="4" s="1"/>
  <c r="U127" i="4"/>
  <c r="AC127" i="4" s="1"/>
  <c r="AK128" i="4" s="1"/>
  <c r="U129" i="4"/>
  <c r="AC129" i="4" s="1"/>
  <c r="U126" i="4"/>
  <c r="AC126" i="4" s="1"/>
  <c r="AK126" i="4" s="1"/>
  <c r="U125" i="4"/>
  <c r="AC125" i="4" s="1"/>
  <c r="AK124" i="4" s="1"/>
  <c r="U124" i="4"/>
  <c r="AC124" i="4" s="1"/>
  <c r="AK125" i="4" s="1"/>
  <c r="U128" i="4"/>
  <c r="AC128" i="4" s="1"/>
  <c r="U130" i="4"/>
  <c r="AC131" i="4" s="1"/>
  <c r="U131" i="4"/>
  <c r="AC132" i="4" s="1"/>
  <c r="U132" i="4"/>
  <c r="U133" i="4"/>
  <c r="U123" i="4"/>
  <c r="AC123" i="4" s="1"/>
  <c r="AK123" i="4" s="1"/>
  <c r="U107" i="4"/>
  <c r="AC108" i="4" s="1"/>
  <c r="AK108" i="4" s="1"/>
  <c r="U106" i="4"/>
  <c r="AC105" i="4" s="1"/>
  <c r="AK104" i="4" s="1"/>
  <c r="U104" i="4"/>
  <c r="AC104" i="4" s="1"/>
  <c r="AK105" i="4" s="1"/>
  <c r="U103" i="4"/>
  <c r="AC103" i="4" s="1"/>
  <c r="AK103" i="4" s="1"/>
  <c r="U102" i="4"/>
  <c r="AC102" i="4" s="1"/>
  <c r="AK102" i="4" s="1"/>
  <c r="U92" i="4"/>
  <c r="U90" i="4"/>
  <c r="AC89" i="4" s="1"/>
  <c r="AK89" i="4" s="1"/>
  <c r="U87" i="4"/>
  <c r="AC87" i="4" s="1"/>
  <c r="AK86" i="4" s="1"/>
  <c r="U88" i="4"/>
  <c r="AC88" i="4" s="1"/>
  <c r="AK88" i="4" s="1"/>
  <c r="U86" i="4"/>
  <c r="AC86" i="4" s="1"/>
  <c r="AK87" i="4" s="1"/>
  <c r="U63" i="4"/>
  <c r="AC60" i="4" s="1"/>
  <c r="AK63" i="4" s="1"/>
  <c r="U59" i="4"/>
  <c r="AC62" i="4" s="1"/>
  <c r="AK65" i="4" s="1"/>
  <c r="U64" i="4"/>
  <c r="U58" i="4"/>
  <c r="AC58" i="4" s="1"/>
  <c r="AK58" i="4" s="1"/>
  <c r="U32" i="4"/>
  <c r="AC32" i="4" s="1"/>
  <c r="AK31" i="4" s="1"/>
  <c r="AK36" i="4" l="1"/>
  <c r="AC374" i="4"/>
  <c r="AC351" i="4"/>
  <c r="U525" i="4"/>
  <c r="AC524" i="4" s="1"/>
  <c r="U522" i="4"/>
  <c r="AC521" i="4" s="1"/>
  <c r="U521" i="4"/>
  <c r="AC520" i="4" s="1"/>
  <c r="U520" i="4"/>
  <c r="U488" i="4"/>
  <c r="U487" i="4"/>
  <c r="AC487" i="4" s="1"/>
  <c r="U486" i="4"/>
  <c r="AC486" i="4" s="1"/>
  <c r="U485" i="4"/>
  <c r="AC485" i="4" s="1"/>
  <c r="U475" i="4"/>
  <c r="U474" i="4"/>
  <c r="AC475" i="4" s="1"/>
  <c r="U437" i="4"/>
  <c r="AC438" i="4" s="1"/>
  <c r="U436" i="4"/>
  <c r="U418" i="4"/>
  <c r="U414" i="4"/>
  <c r="U412" i="4"/>
  <c r="AG412" i="4" s="1"/>
  <c r="U400" i="4"/>
  <c r="U379" i="4"/>
  <c r="U376" i="4"/>
  <c r="AC378" i="4" s="1"/>
  <c r="U347" i="4"/>
  <c r="AC347" i="4" s="1"/>
  <c r="AK347" i="4" s="1"/>
  <c r="U321" i="4"/>
  <c r="AC324" i="4" s="1"/>
  <c r="U318" i="4"/>
  <c r="AC320" i="4" s="1"/>
  <c r="U319" i="4"/>
  <c r="AC321" i="4" s="1"/>
  <c r="AK323" i="4" s="1"/>
  <c r="U320" i="4"/>
  <c r="AC322" i="4" s="1"/>
  <c r="U327" i="4"/>
  <c r="U282" i="4"/>
  <c r="AC282" i="4" s="1"/>
  <c r="AK282" i="4" s="1"/>
  <c r="U273" i="4"/>
  <c r="U268" i="4"/>
  <c r="AC268" i="4" s="1"/>
  <c r="AK268" i="4" s="1"/>
  <c r="U255" i="4"/>
  <c r="AC257" i="4" s="1"/>
  <c r="AK257" i="4" s="1"/>
  <c r="U257" i="4"/>
  <c r="AC255" i="4" s="1"/>
  <c r="AK255" i="4" s="1"/>
  <c r="U258" i="4"/>
  <c r="U260" i="4"/>
  <c r="AC260" i="4" s="1"/>
  <c r="U243" i="4"/>
  <c r="U224" i="4"/>
  <c r="U222" i="4"/>
  <c r="AC223" i="4" s="1"/>
  <c r="U225" i="4"/>
  <c r="U221" i="4"/>
  <c r="AC222" i="4" s="1"/>
  <c r="U219" i="4"/>
  <c r="AC220" i="4" s="1"/>
  <c r="U188" i="4"/>
  <c r="AC188" i="4" s="1"/>
  <c r="AK190" i="4" s="1"/>
  <c r="U189" i="4"/>
  <c r="AC190" i="4" s="1"/>
  <c r="AK192" i="4" s="1"/>
  <c r="U190" i="4"/>
  <c r="AC192" i="4" s="1"/>
  <c r="AK188" i="4" s="1"/>
  <c r="U193" i="4"/>
  <c r="AC194" i="4" s="1"/>
  <c r="AK189" i="4" s="1"/>
  <c r="U195" i="4"/>
  <c r="U170" i="4"/>
  <c r="AC168" i="4" s="1"/>
  <c r="AK168" i="4" s="1"/>
  <c r="U69" i="4"/>
  <c r="U68" i="4"/>
  <c r="U67" i="4"/>
  <c r="U61" i="4"/>
  <c r="U60" i="4"/>
  <c r="AC63" i="4" s="1"/>
  <c r="U41" i="4"/>
  <c r="U40" i="4"/>
  <c r="U38" i="4"/>
  <c r="AC39" i="4" s="1"/>
  <c r="U35" i="4"/>
  <c r="AC35" i="4" s="1"/>
  <c r="AK35" i="4" s="1"/>
  <c r="U15" i="4"/>
  <c r="AC15" i="4" s="1"/>
  <c r="U11" i="4"/>
  <c r="AC12" i="4" s="1"/>
  <c r="AK13" i="4" s="1"/>
  <c r="U519" i="4"/>
  <c r="AC519" i="4" s="1"/>
  <c r="U483" i="4"/>
  <c r="AC483" i="4" s="1"/>
  <c r="U435" i="4"/>
  <c r="AC434" i="4" s="1"/>
  <c r="U415" i="4"/>
  <c r="AG416" i="4" s="1"/>
  <c r="U411" i="4"/>
  <c r="AG411" i="4" s="1"/>
  <c r="U416" i="4"/>
  <c r="U398" i="4"/>
  <c r="U372" i="4"/>
  <c r="AC373" i="4" s="1"/>
  <c r="U373" i="4"/>
  <c r="AC375" i="4" s="1"/>
  <c r="U370" i="4"/>
  <c r="AC370" i="4" s="1"/>
  <c r="U344" i="4"/>
  <c r="AC344" i="4" s="1"/>
  <c r="AK344" i="4" s="1"/>
  <c r="U316" i="4"/>
  <c r="AC316" i="4" s="1"/>
  <c r="AK319" i="4" s="1"/>
  <c r="U294" i="4"/>
  <c r="AC295" i="4" s="1"/>
  <c r="U242" i="4"/>
  <c r="AC243" i="4" s="1"/>
  <c r="U168" i="4"/>
  <c r="AC169" i="4" s="1"/>
  <c r="AK169" i="4" s="1"/>
  <c r="U173" i="4"/>
  <c r="AC174" i="4" s="1"/>
  <c r="U169" i="4"/>
  <c r="AC170" i="4" s="1"/>
  <c r="AK171" i="4" s="1"/>
  <c r="U152" i="4"/>
  <c r="AC152" i="4" s="1"/>
  <c r="AK152" i="4" s="1"/>
  <c r="U150" i="4"/>
  <c r="AC146" i="4" s="1"/>
  <c r="AK147" i="4" s="1"/>
  <c r="U89" i="4"/>
  <c r="U91" i="4"/>
  <c r="U93" i="4"/>
  <c r="U94" i="4"/>
  <c r="U96" i="4"/>
  <c r="U66" i="4"/>
  <c r="U36" i="4"/>
  <c r="AC37" i="4" s="1"/>
  <c r="AK38" i="4" s="1"/>
  <c r="U39" i="4"/>
  <c r="AC40" i="4" s="1"/>
  <c r="U34" i="4"/>
  <c r="AC34" i="4" s="1"/>
  <c r="U31" i="4"/>
  <c r="AC31" i="4" s="1"/>
  <c r="AK33" i="4" s="1"/>
  <c r="U151" i="4"/>
  <c r="AC151" i="4" s="1"/>
  <c r="AK151" i="4" s="1"/>
  <c r="U145" i="4"/>
  <c r="AC147" i="4" s="1"/>
  <c r="AK148" i="4" s="1"/>
  <c r="AK322" i="4" l="1"/>
  <c r="AK321" i="4"/>
  <c r="AC64" i="4"/>
  <c r="AK61" i="4" s="1"/>
  <c r="AC59" i="4"/>
  <c r="AK59" i="4" s="1"/>
  <c r="AK20" i="4"/>
  <c r="U105" i="4"/>
  <c r="AC107" i="4" s="1"/>
  <c r="AK106" i="4" s="1"/>
  <c r="T518" i="4"/>
  <c r="T516" i="4"/>
  <c r="T483" i="4"/>
  <c r="U473" i="4"/>
  <c r="AC473" i="4" s="1"/>
  <c r="U434" i="4"/>
  <c r="T434" i="4"/>
  <c r="U413" i="4"/>
  <c r="T413" i="4"/>
  <c r="T397" i="4"/>
  <c r="T398" i="4"/>
  <c r="T396" i="4"/>
  <c r="T344" i="4"/>
  <c r="T316" i="4"/>
  <c r="U301" i="4"/>
  <c r="T301" i="4"/>
  <c r="U299" i="4"/>
  <c r="AC294" i="4" s="1"/>
  <c r="AK294" i="4" s="1"/>
  <c r="T299" i="4"/>
  <c r="U298" i="4"/>
  <c r="AC299" i="4" s="1"/>
  <c r="AK300" i="4" s="1"/>
  <c r="T298" i="4"/>
  <c r="U297" i="4"/>
  <c r="AC298" i="4" s="1"/>
  <c r="AK299" i="4" s="1"/>
  <c r="T297" i="4"/>
  <c r="U295" i="4"/>
  <c r="AC297" i="4" s="1"/>
  <c r="T295" i="4"/>
  <c r="T293" i="4"/>
  <c r="T292" i="4"/>
  <c r="U271" i="4"/>
  <c r="AC271" i="4" s="1"/>
  <c r="AK271" i="4" s="1"/>
  <c r="T271" i="4"/>
  <c r="T267" i="4"/>
  <c r="T268" i="4"/>
  <c r="T258" i="4"/>
  <c r="T256" i="4"/>
  <c r="T252" i="4"/>
  <c r="T237" i="4"/>
  <c r="T238" i="4"/>
  <c r="T235" i="4"/>
  <c r="T234" i="4"/>
  <c r="T225" i="4"/>
  <c r="U220" i="4"/>
  <c r="AC221" i="4" s="1"/>
  <c r="T215" i="4"/>
  <c r="T190" i="4"/>
  <c r="T189" i="4"/>
  <c r="T168" i="4"/>
  <c r="T173" i="4"/>
  <c r="T170" i="4"/>
  <c r="T167" i="4"/>
  <c r="T169" i="4"/>
  <c r="T166" i="4"/>
  <c r="U154" i="4"/>
  <c r="U149" i="4"/>
  <c r="AC150" i="4" s="1"/>
  <c r="AK150" i="4" s="1"/>
  <c r="T148" i="4"/>
  <c r="T132" i="4"/>
  <c r="T125" i="4"/>
  <c r="U113" i="4"/>
  <c r="U112" i="4"/>
  <c r="U110" i="4"/>
  <c r="AC111" i="4" s="1"/>
  <c r="U109" i="4"/>
  <c r="AC110" i="4" s="1"/>
  <c r="U108" i="4"/>
  <c r="AC109" i="4" s="1"/>
  <c r="U14" i="4"/>
  <c r="AC14" i="4" s="1"/>
  <c r="AK11" i="4" s="1"/>
  <c r="K16" i="2"/>
  <c r="K329" i="2" l="1"/>
  <c r="K168" i="2"/>
  <c r="K167" i="2"/>
  <c r="K166" i="2"/>
  <c r="K363" i="2"/>
  <c r="J363" i="2"/>
  <c r="K362" i="2"/>
  <c r="J362" i="2"/>
  <c r="J329" i="2"/>
  <c r="K318" i="2"/>
  <c r="K282" i="2"/>
  <c r="J282" i="2"/>
  <c r="K273" i="2"/>
  <c r="K269" i="2"/>
  <c r="J269" i="2"/>
  <c r="K259" i="2"/>
  <c r="J259" i="2"/>
  <c r="K258" i="2"/>
  <c r="J258" i="2"/>
  <c r="K257" i="2"/>
  <c r="J257" i="2"/>
  <c r="K244" i="2"/>
  <c r="K230" i="2"/>
  <c r="J230" i="2"/>
  <c r="K229" i="2"/>
  <c r="K214" i="2"/>
  <c r="J214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181" i="2"/>
  <c r="J181" i="2"/>
  <c r="K180" i="2"/>
  <c r="J180" i="2"/>
  <c r="K179" i="2"/>
  <c r="J179" i="2"/>
  <c r="J168" i="2"/>
  <c r="J167" i="2"/>
  <c r="J166" i="2"/>
  <c r="K156" i="2"/>
  <c r="J156" i="2"/>
  <c r="K155" i="2"/>
  <c r="J155" i="2"/>
  <c r="K154" i="2"/>
  <c r="J154" i="2"/>
  <c r="K153" i="2"/>
  <c r="J153" i="2"/>
  <c r="K147" i="2"/>
  <c r="J147" i="2"/>
  <c r="K141" i="2"/>
  <c r="J141" i="2"/>
  <c r="K143" i="2"/>
  <c r="K140" i="2"/>
  <c r="K117" i="2"/>
  <c r="J117" i="2"/>
  <c r="K116" i="2"/>
  <c r="J116" i="2"/>
  <c r="K115" i="2"/>
  <c r="K109" i="2"/>
  <c r="K108" i="2"/>
  <c r="J108" i="2"/>
  <c r="K107" i="2"/>
  <c r="J107" i="2"/>
  <c r="K104" i="2"/>
  <c r="J104" i="2"/>
  <c r="K106" i="2"/>
  <c r="J106" i="2"/>
  <c r="K105" i="2"/>
  <c r="J105" i="2"/>
  <c r="K103" i="2"/>
  <c r="J103" i="2"/>
  <c r="K102" i="2"/>
  <c r="J102" i="2"/>
  <c r="K101" i="2"/>
  <c r="J101" i="2"/>
  <c r="K90" i="2"/>
  <c r="K93" i="2"/>
  <c r="K89" i="2"/>
  <c r="K88" i="2"/>
  <c r="J88" i="2"/>
  <c r="K82" i="2"/>
  <c r="J82" i="2"/>
  <c r="K81" i="2"/>
  <c r="J81" i="2"/>
  <c r="K80" i="2"/>
  <c r="K78" i="2"/>
  <c r="J78" i="2"/>
  <c r="K77" i="2"/>
  <c r="K79" i="2"/>
  <c r="K76" i="2"/>
  <c r="K75" i="2"/>
  <c r="K69" i="2"/>
  <c r="K68" i="2"/>
  <c r="K67" i="2"/>
  <c r="K66" i="2"/>
  <c r="K65" i="2"/>
  <c r="K64" i="2"/>
  <c r="K63" i="2"/>
  <c r="K62" i="2"/>
  <c r="K61" i="2"/>
  <c r="K56" i="2"/>
  <c r="K55" i="2"/>
  <c r="K54" i="2"/>
  <c r="K53" i="2"/>
  <c r="K51" i="2"/>
  <c r="K49" i="2"/>
  <c r="K50" i="2"/>
  <c r="K48" i="2"/>
  <c r="K33" i="2"/>
  <c r="K25" i="2"/>
  <c r="K24" i="2"/>
  <c r="K23" i="2"/>
  <c r="K21" i="2"/>
  <c r="K20" i="2"/>
  <c r="K19" i="2"/>
  <c r="K14" i="2"/>
  <c r="K13" i="2"/>
  <c r="K12" i="2"/>
  <c r="K11" i="2"/>
  <c r="K10" i="2"/>
  <c r="K9" i="2"/>
  <c r="K6" i="2"/>
</calcChain>
</file>

<file path=xl/sharedStrings.xml><?xml version="1.0" encoding="utf-8"?>
<sst xmlns="http://schemas.openxmlformats.org/spreadsheetml/2006/main" count="3211" uniqueCount="1061">
  <si>
    <t>RANKING MTB 2023</t>
  </si>
  <si>
    <t>FAMILIAR VARONES</t>
  </si>
  <si>
    <t>LEONERA</t>
  </si>
  <si>
    <t>Ptos</t>
  </si>
  <si>
    <t>Joaquin Paiva</t>
  </si>
  <si>
    <t>Carlos Fernandez</t>
  </si>
  <si>
    <t>Simón Pfeiffer</t>
  </si>
  <si>
    <t>Williams Rebolledo</t>
  </si>
  <si>
    <t>Juan Francisco Vega</t>
  </si>
  <si>
    <t>Alejandro Chavez</t>
  </si>
  <si>
    <t>Horacio Pfeiffer</t>
  </si>
  <si>
    <t>José Cañas</t>
  </si>
  <si>
    <t>Sebastián Tapia</t>
  </si>
  <si>
    <t>FAMILIAR DAMAS</t>
  </si>
  <si>
    <t>Daniela Nuñez</t>
  </si>
  <si>
    <t>Natali Flores</t>
  </si>
  <si>
    <t>Marcela Ulloa</t>
  </si>
  <si>
    <t>Verónica Mamani</t>
  </si>
  <si>
    <t>Karen Urzua</t>
  </si>
  <si>
    <t>Valeria Carrasco</t>
  </si>
  <si>
    <t>Elizabeth Campos</t>
  </si>
  <si>
    <t xml:space="preserve">María Soledad Soto </t>
  </si>
  <si>
    <t xml:space="preserve">Paula Vergara </t>
  </si>
  <si>
    <t>Intermedios Varones</t>
  </si>
  <si>
    <t>15 a 20 años</t>
  </si>
  <si>
    <t>Alonso Acevedo</t>
  </si>
  <si>
    <t>Martín Paiva</t>
  </si>
  <si>
    <t>Benjamin Becerra</t>
  </si>
  <si>
    <t>Pablo Gonzalez</t>
  </si>
  <si>
    <t>Diego Pizarro</t>
  </si>
  <si>
    <t>José Manuel Correa</t>
  </si>
  <si>
    <t>21 a 30 años</t>
  </si>
  <si>
    <t>José Petit</t>
  </si>
  <si>
    <t>Juan Ignacio Paredes</t>
  </si>
  <si>
    <t>Pedro Pablo Martinez</t>
  </si>
  <si>
    <t>Emmanuel Aceituno</t>
  </si>
  <si>
    <t>Erick Ramirez</t>
  </si>
  <si>
    <t>Luis Zelaya</t>
  </si>
  <si>
    <t>Bastián Cerna</t>
  </si>
  <si>
    <t>Daniel Gajardo</t>
  </si>
  <si>
    <t>Sebastián Morales</t>
  </si>
  <si>
    <t xml:space="preserve">31 a 39 años </t>
  </si>
  <si>
    <t>Ramón Bravo</t>
  </si>
  <si>
    <t>José Alfredo Nuñez</t>
  </si>
  <si>
    <t>Javier Díaz</t>
  </si>
  <si>
    <t>Felipe Lorca</t>
  </si>
  <si>
    <t>Javier Campos</t>
  </si>
  <si>
    <t>José Silva</t>
  </si>
  <si>
    <t>Victor Muñoz</t>
  </si>
  <si>
    <t>Carlos Bahamondes</t>
  </si>
  <si>
    <t>Maicol Zúñiga</t>
  </si>
  <si>
    <t>40 a 49 años</t>
  </si>
  <si>
    <t>José Marchant</t>
  </si>
  <si>
    <t>Roberto Rodriguez</t>
  </si>
  <si>
    <t>José Ignacio Abarca</t>
  </si>
  <si>
    <t>Carlos José Arias</t>
  </si>
  <si>
    <t>Francisco Javier Sina</t>
  </si>
  <si>
    <t>Luis Duchens</t>
  </si>
  <si>
    <t>Rodrigo Parra</t>
  </si>
  <si>
    <t>Gonzalo Menichetti</t>
  </si>
  <si>
    <t>Julio Villegas</t>
  </si>
  <si>
    <t>50 a 59</t>
  </si>
  <si>
    <t>José Ferney</t>
  </si>
  <si>
    <t>Renato Mella</t>
  </si>
  <si>
    <t>Ricardo Tapia</t>
  </si>
  <si>
    <t>Jorge Tolmo</t>
  </si>
  <si>
    <t xml:space="preserve">Claudio Alamos </t>
  </si>
  <si>
    <t>Ruben Pott</t>
  </si>
  <si>
    <t>José Ignacio Donoso</t>
  </si>
  <si>
    <t>Alfredo Tabach</t>
  </si>
  <si>
    <t>Pedro Malhue</t>
  </si>
  <si>
    <t>60 o +</t>
  </si>
  <si>
    <t>Mauricio Benavente</t>
  </si>
  <si>
    <t>Ernesto Vergara</t>
  </si>
  <si>
    <t xml:space="preserve">Angel Moncada </t>
  </si>
  <si>
    <t>Mauricio Conejero</t>
  </si>
  <si>
    <t>Mauricio Morales</t>
  </si>
  <si>
    <t>Jorge Ramos</t>
  </si>
  <si>
    <t>Intermedios Damas</t>
  </si>
  <si>
    <t xml:space="preserve">15 a 20 años </t>
  </si>
  <si>
    <t>Francisca Pincheira</t>
  </si>
  <si>
    <t>Gabriela Peña</t>
  </si>
  <si>
    <t>Josefina Chinchilla</t>
  </si>
  <si>
    <t>Josefina Aguirre</t>
  </si>
  <si>
    <t>Issa Catalina Nuñez</t>
  </si>
  <si>
    <t>31 a 39</t>
  </si>
  <si>
    <t>Marina Hernandez</t>
  </si>
  <si>
    <t>Marcela Saez</t>
  </si>
  <si>
    <t>Marlyn Ordenes</t>
  </si>
  <si>
    <t>Julissa Santis</t>
  </si>
  <si>
    <t>Nicole Araya</t>
  </si>
  <si>
    <t>40 a 49</t>
  </si>
  <si>
    <t>Renata Espinoza</t>
  </si>
  <si>
    <t>Ximena Abarca</t>
  </si>
  <si>
    <t>Nysme Taj - Taj</t>
  </si>
  <si>
    <t>Claudia Urbano</t>
  </si>
  <si>
    <t xml:space="preserve">Isabel Maureira </t>
  </si>
  <si>
    <t>Claudio Ramirez</t>
  </si>
  <si>
    <t>Ximena Gonzalez</t>
  </si>
  <si>
    <t>Jessica Mella</t>
  </si>
  <si>
    <t xml:space="preserve">Pabla Bernuy </t>
  </si>
  <si>
    <t>50 a 59 años</t>
  </si>
  <si>
    <t>Expertos Varones</t>
  </si>
  <si>
    <t>31 a 39 años</t>
  </si>
  <si>
    <t>Emmanuel Soto</t>
  </si>
  <si>
    <t>Rene Muñoz</t>
  </si>
  <si>
    <t>Sebastián Pimienta</t>
  </si>
  <si>
    <t>Ignacio Salazar</t>
  </si>
  <si>
    <t>Benjamin Rojas</t>
  </si>
  <si>
    <t>Maximiliano Diaz</t>
  </si>
  <si>
    <t>Javier Araneda</t>
  </si>
  <si>
    <t xml:space="preserve">Matias Arellano </t>
  </si>
  <si>
    <t>Jhonny Alexandre</t>
  </si>
  <si>
    <t>Sebastián Miranda</t>
  </si>
  <si>
    <t>Matías Urrutia</t>
  </si>
  <si>
    <t>Cristián Henn</t>
  </si>
  <si>
    <t>José Luis Echeverría</t>
  </si>
  <si>
    <t>Camilo Riveros</t>
  </si>
  <si>
    <t xml:space="preserve">Sebastián Palma </t>
  </si>
  <si>
    <t>Marco Gerbaud</t>
  </si>
  <si>
    <t>Gonzalo Aravena</t>
  </si>
  <si>
    <t>Pedro Gutierrez</t>
  </si>
  <si>
    <t>Crsitian Piña</t>
  </si>
  <si>
    <t>Patrick Carpio</t>
  </si>
  <si>
    <t>Cristian Cornejo</t>
  </si>
  <si>
    <t>Hernán Soto</t>
  </si>
  <si>
    <t>Sergio Madrid</t>
  </si>
  <si>
    <t xml:space="preserve">Cristian Maldonado </t>
  </si>
  <si>
    <t xml:space="preserve">Claudio Naipan </t>
  </si>
  <si>
    <t xml:space="preserve">Jacob Pichara </t>
  </si>
  <si>
    <t>Rodrigo Ibañez</t>
  </si>
  <si>
    <t>Victor Rebolledo</t>
  </si>
  <si>
    <t>Luis Antonio Uribe</t>
  </si>
  <si>
    <t>Cristian Raab</t>
  </si>
  <si>
    <t>Javier Urrutia</t>
  </si>
  <si>
    <t>Juan Pablo Urrutia</t>
  </si>
  <si>
    <t>Jorge Arriola</t>
  </si>
  <si>
    <t>Hector Lizama</t>
  </si>
  <si>
    <t>Pedro Durán</t>
  </si>
  <si>
    <t>Luis Alberto Cornejo</t>
  </si>
  <si>
    <t>Erwin Stagno</t>
  </si>
  <si>
    <t>General Varones</t>
  </si>
  <si>
    <t>Walter Martinez</t>
  </si>
  <si>
    <t xml:space="preserve">Sbastián Pimienta </t>
  </si>
  <si>
    <t>Cristian Henn</t>
  </si>
  <si>
    <t>General Damas</t>
  </si>
  <si>
    <t>Pilar Corvalán</t>
  </si>
  <si>
    <t>Alicia Olivares</t>
  </si>
  <si>
    <t>Patricia Palta</t>
  </si>
  <si>
    <t>Claudia Caroca</t>
  </si>
  <si>
    <t>Katherine Hidalgo</t>
  </si>
  <si>
    <t>Familiar Padres e Hijos</t>
  </si>
  <si>
    <t>Diego y Sebastián Jeffs</t>
  </si>
  <si>
    <t>Maximiliano y Gustavo Nuñez</t>
  </si>
  <si>
    <t>Florencia y Oscar Torres</t>
  </si>
  <si>
    <t>Carlos y Andrés Espinoza</t>
  </si>
  <si>
    <t>Carlos y José Jerez</t>
  </si>
  <si>
    <t>Fabián  y Luciana Acevedo</t>
  </si>
  <si>
    <t>Matías y Oscar Reveco</t>
  </si>
  <si>
    <t>Agustina y Roberto Rodriguez</t>
  </si>
  <si>
    <t>Carlos M y Carlos J Munita</t>
  </si>
  <si>
    <t>Carola Soler</t>
  </si>
  <si>
    <t>Expertos Damas</t>
  </si>
  <si>
    <t>Pilar Corvalan</t>
  </si>
  <si>
    <t>E BIKE</t>
  </si>
  <si>
    <t>Ernesto Ojeda</t>
  </si>
  <si>
    <t>Francisco Ruz</t>
  </si>
  <si>
    <t xml:space="preserve">Victor Miranda </t>
  </si>
  <si>
    <t>Jaime Fuentes</t>
  </si>
  <si>
    <t>FRANCISCO RETAMALES</t>
  </si>
  <si>
    <t>MONJAS URBANAS ALEMANAS</t>
  </si>
  <si>
    <t>VICENTE ARAOS</t>
  </si>
  <si>
    <t>BORIS MALDONADO</t>
  </si>
  <si>
    <t>MARTÍN RENGIFO</t>
  </si>
  <si>
    <t>JUAN ERASMO FLORES</t>
  </si>
  <si>
    <t>ANDRÉS RUINOSO</t>
  </si>
  <si>
    <t>WILIAMS REBOLLEDO</t>
  </si>
  <si>
    <t>Matetic</t>
  </si>
  <si>
    <t>DANIELA DOMÍNGUEZ</t>
  </si>
  <si>
    <t>BELÉN THOMSEN</t>
  </si>
  <si>
    <t xml:space="preserve">GABRIELA PAZ VERA </t>
  </si>
  <si>
    <t>IGNACIA LARRAÍN</t>
  </si>
  <si>
    <t xml:space="preserve">ANA ÁLVAREZ </t>
  </si>
  <si>
    <t xml:space="preserve">ANDREA BISKUPOVIC </t>
  </si>
  <si>
    <t xml:space="preserve">NATALI ALEJANDRA FLORES </t>
  </si>
  <si>
    <t>MARÍA DE LOS ÁNGELES LILLO</t>
  </si>
  <si>
    <t xml:space="preserve">ANA KAREN GONZÁLEZ </t>
  </si>
  <si>
    <t>NICOLÁS SANTIAGOS LARRAÍN</t>
  </si>
  <si>
    <t>JOSÉ LUIS VERGARA</t>
  </si>
  <si>
    <t>DIEGO PIZARRO</t>
  </si>
  <si>
    <t>BENJAMÍN BECERRA</t>
  </si>
  <si>
    <t>MARTÍN HERNÁN PAIVA</t>
  </si>
  <si>
    <t>MARTÍN GALEA</t>
  </si>
  <si>
    <t>JOAQUÍN HERNÁN PAIVA</t>
  </si>
  <si>
    <t>RICARDO AGUIRRE</t>
  </si>
  <si>
    <t>ALONSO ANDRÉS ACEVEDO</t>
  </si>
  <si>
    <t>Joaquin Stiglich</t>
  </si>
  <si>
    <t>Ferran Roa</t>
  </si>
  <si>
    <t>Diego de La Maza</t>
  </si>
  <si>
    <t>Rodrigo Alvarez</t>
  </si>
  <si>
    <t>Ibsan Alfaro</t>
  </si>
  <si>
    <t>Edgardo Valenzuela</t>
  </si>
  <si>
    <t>Franciso León</t>
  </si>
  <si>
    <t>Sebastián Palma</t>
  </si>
  <si>
    <t>Alonso Blanch</t>
  </si>
  <si>
    <t>Valentín Pizarro</t>
  </si>
  <si>
    <t>Javier Brion</t>
  </si>
  <si>
    <t>Felipe Pereira</t>
  </si>
  <si>
    <t>ricardo Hernandez</t>
  </si>
  <si>
    <t>Jose Guilleminot</t>
  </si>
  <si>
    <t>Andrés Bravo</t>
  </si>
  <si>
    <t>Francisco Sińa</t>
  </si>
  <si>
    <t>Francisco Zegers</t>
  </si>
  <si>
    <t>Carlos Arias</t>
  </si>
  <si>
    <t>Roberto Rodríguez</t>
  </si>
  <si>
    <t>Cesar Maldonado</t>
  </si>
  <si>
    <t>Juan Vidal</t>
  </si>
  <si>
    <t>Rodrigo Acuña</t>
  </si>
  <si>
    <t>Juan Pablo Jaures</t>
  </si>
  <si>
    <t>Smiljan Ilic</t>
  </si>
  <si>
    <t>Arnaud Yates</t>
  </si>
  <si>
    <t>Pablo Cabello</t>
  </si>
  <si>
    <t>Pedro Yañez</t>
  </si>
  <si>
    <t>Daniel Ortiz</t>
  </si>
  <si>
    <t>Sergio Goñi</t>
  </si>
  <si>
    <t>Víctor Cordovez</t>
  </si>
  <si>
    <t>Alejandro León</t>
  </si>
  <si>
    <t>Marcelo Sainturat</t>
  </si>
  <si>
    <t>Maurio Ossandón</t>
  </si>
  <si>
    <t>Gino Ravera</t>
  </si>
  <si>
    <t>Mariana Constanza Jofre</t>
  </si>
  <si>
    <t>Isadora Borquez</t>
  </si>
  <si>
    <t>Yorleni Correa</t>
  </si>
  <si>
    <t>Mariana Ortega</t>
  </si>
  <si>
    <t xml:space="preserve">Nicole Leyton </t>
  </si>
  <si>
    <t>Ivonne Pinto</t>
  </si>
  <si>
    <t>Nathaly Vergara</t>
  </si>
  <si>
    <t>Estefanía Catalán</t>
  </si>
  <si>
    <t>Andrea Araya</t>
  </si>
  <si>
    <t>Grace Fell</t>
  </si>
  <si>
    <t>Eileen Morrison</t>
  </si>
  <si>
    <t>Nelly Gutierrez</t>
  </si>
  <si>
    <t>Karina Wistuba</t>
  </si>
  <si>
    <t>Soledad Toro</t>
  </si>
  <si>
    <t>Karen Aravena</t>
  </si>
  <si>
    <t>Lorena Herrera</t>
  </si>
  <si>
    <t>Daniela Morán</t>
  </si>
  <si>
    <t>María Parra</t>
  </si>
  <si>
    <t>Constanza Cid</t>
  </si>
  <si>
    <t>Claudia Bustamante</t>
  </si>
  <si>
    <t>Andrea González</t>
  </si>
  <si>
    <t xml:space="preserve">Anamaria Caniullan </t>
  </si>
  <si>
    <t>Rosa Gutierrez</t>
  </si>
  <si>
    <t>Matías Urzúa</t>
  </si>
  <si>
    <t>Vicente Muñoz</t>
  </si>
  <si>
    <t>Sebastián Gesche</t>
  </si>
  <si>
    <t>Negar Portilla</t>
  </si>
  <si>
    <t>Nicolás Delich</t>
  </si>
  <si>
    <t>Rafael Eguiguren</t>
  </si>
  <si>
    <t>Tomás Caulier</t>
  </si>
  <si>
    <t>Elias Tello</t>
  </si>
  <si>
    <t>Julio Gutierrez</t>
  </si>
  <si>
    <t>Patricio Farias</t>
  </si>
  <si>
    <t>Walter Martínez</t>
  </si>
  <si>
    <t>Cristian Correa</t>
  </si>
  <si>
    <t>Leonardo Escobar</t>
  </si>
  <si>
    <t>Camilo Valles</t>
  </si>
  <si>
    <t>Leonardo Gerbaud</t>
  </si>
  <si>
    <t>Max Modrow</t>
  </si>
  <si>
    <t xml:space="preserve">Daniel  Osorio </t>
  </si>
  <si>
    <t>José  Echeverría</t>
  </si>
  <si>
    <t>Daniel Echevarri</t>
  </si>
  <si>
    <t>José Ramírez</t>
  </si>
  <si>
    <t>Maec jux</t>
  </si>
  <si>
    <t>Rolando Gaeay</t>
  </si>
  <si>
    <t xml:space="preserve">Francisco Bravo </t>
  </si>
  <si>
    <t>Jean Pascal</t>
  </si>
  <si>
    <t xml:space="preserve">Christian Concha </t>
  </si>
  <si>
    <t>Sergio Pérez</t>
  </si>
  <si>
    <t>Carlos Bucarey</t>
  </si>
  <si>
    <t>Miguel Rivera</t>
  </si>
  <si>
    <t>Jaime Alcaino</t>
  </si>
  <si>
    <t>Jacob Pichara</t>
  </si>
  <si>
    <t>Jorge Cajigal</t>
  </si>
  <si>
    <t>Andrés Fuentes</t>
  </si>
  <si>
    <t>Rodrigo Rivera</t>
  </si>
  <si>
    <t>Rodrigo Plaut</t>
  </si>
  <si>
    <t>Juan Pablo Oliva</t>
  </si>
  <si>
    <t>Renato Weiss</t>
  </si>
  <si>
    <t>Pedro Guerrero</t>
  </si>
  <si>
    <t>Nelson Molina</t>
  </si>
  <si>
    <t>Jose Miguel Jordán</t>
  </si>
  <si>
    <t>Daniel Echavarri</t>
  </si>
  <si>
    <t>Catalina Vidaurre</t>
  </si>
  <si>
    <t>Fernanda Castro</t>
  </si>
  <si>
    <t>Léa Riccoboni</t>
  </si>
  <si>
    <t>Anay Miranda</t>
  </si>
  <si>
    <t>Magdalena Eluchans</t>
  </si>
  <si>
    <t>Carolina Biehl</t>
  </si>
  <si>
    <t xml:space="preserve">Yarela González </t>
  </si>
  <si>
    <t>Evelyn Muñoz</t>
  </si>
  <si>
    <t>Yarela González</t>
  </si>
  <si>
    <t>Vale Miranda</t>
  </si>
  <si>
    <t>Natalia Muñoz</t>
  </si>
  <si>
    <t>Patricia Ortiz</t>
  </si>
  <si>
    <t>Elizabeth Flores</t>
  </si>
  <si>
    <t>Laura Sosa</t>
  </si>
  <si>
    <t>Pablo Plaza</t>
  </si>
  <si>
    <t>Carlos Orienter</t>
  </si>
  <si>
    <t>Benjamín De Amesti</t>
  </si>
  <si>
    <t>Víctor Miranda Piumarta</t>
  </si>
  <si>
    <t xml:space="preserve">Luis Ignacio  Rosselot </t>
  </si>
  <si>
    <t>Juan Cristobal Arroyo</t>
  </si>
  <si>
    <t>Gravel</t>
  </si>
  <si>
    <t>Timothy Ruedlinger</t>
  </si>
  <si>
    <t>Girgio Nattero</t>
  </si>
  <si>
    <t>Guillermo Rosemblatt</t>
  </si>
  <si>
    <t>Paulo Sánchez</t>
  </si>
  <si>
    <t>Christian Riveros</t>
  </si>
  <si>
    <t>Rafael Núńez</t>
  </si>
  <si>
    <t>Juan Cueto</t>
  </si>
  <si>
    <t xml:space="preserve">Rodrigo Pinto </t>
  </si>
  <si>
    <t>Nicolás Soto</t>
  </si>
  <si>
    <t>Vicente Araos</t>
  </si>
  <si>
    <t>Boris Maldonado</t>
  </si>
  <si>
    <t>Francisco Retamales</t>
  </si>
  <si>
    <t>Gabiela Vera</t>
  </si>
  <si>
    <t>Ignacia Larraín</t>
  </si>
  <si>
    <t>Daniela Dominguez</t>
  </si>
  <si>
    <t>Ana Alvarez</t>
  </si>
  <si>
    <t>Jose Luis Vergara</t>
  </si>
  <si>
    <t>Martín Galea</t>
  </si>
  <si>
    <t>Joaqui Paiva</t>
  </si>
  <si>
    <t>Ricardo Hernandez</t>
  </si>
  <si>
    <t xml:space="preserve">Sebastián Pimienta </t>
  </si>
  <si>
    <t>Acumulado 2023</t>
  </si>
  <si>
    <t>Lugar</t>
  </si>
  <si>
    <t>Pts</t>
  </si>
  <si>
    <t/>
  </si>
  <si>
    <t>MTB Tour Trek-Subaru</t>
  </si>
  <si>
    <t>Fecha: 28/05/2023</t>
  </si>
  <si>
    <t>Puntuado por: Tiempo total de equipo</t>
  </si>
  <si>
    <t>Clasificación</t>
  </si>
  <si>
    <t>Nombre del equipo</t>
  </si>
  <si>
    <t>Tipo de equipo</t>
  </si>
  <si>
    <t>Resultado final</t>
  </si>
  <si>
    <t>Miembros del equipo</t>
  </si>
  <si>
    <t>Tiempo total de equipo</t>
  </si>
  <si>
    <t>Tiempo medio</t>
  </si>
  <si>
    <t>Último tiempo de finalización</t>
  </si>
  <si>
    <t>Miembro 1</t>
  </si>
  <si>
    <t>Dorsal</t>
  </si>
  <si>
    <t>Resultado de miembro 1</t>
  </si>
  <si>
    <t>Miembro 2</t>
  </si>
  <si>
    <t>Resultado de miembro 2</t>
  </si>
  <si>
    <t>1</t>
  </si>
  <si>
    <t>GUSTAVO y MAXIMILIANO</t>
  </si>
  <si>
    <t>DUPLA PADREHIJ@</t>
  </si>
  <si>
    <t>01:29:00.00</t>
  </si>
  <si>
    <t>00:44:30.00</t>
  </si>
  <si>
    <t>00:46:40.20</t>
  </si>
  <si>
    <t>GUSTAVO NUŃEZ DIAZ</t>
  </si>
  <si>
    <t>3001</t>
  </si>
  <si>
    <t>MAXIMILIANO NUŃEZ MONCADA</t>
  </si>
  <si>
    <t>3002</t>
  </si>
  <si>
    <t>00:42:19.80</t>
  </si>
  <si>
    <t>2</t>
  </si>
  <si>
    <t>JOAQUIN Y PABLO</t>
  </si>
  <si>
    <t>01:44:44.83</t>
  </si>
  <si>
    <t>00:52:22.41</t>
  </si>
  <si>
    <t>00:52:22.59</t>
  </si>
  <si>
    <t>PABLO CABRERA</t>
  </si>
  <si>
    <t>2172</t>
  </si>
  <si>
    <t>JOAQUIN CABRERA</t>
  </si>
  <si>
    <t>2173</t>
  </si>
  <si>
    <t>00:52:22.24</t>
  </si>
  <si>
    <t>3</t>
  </si>
  <si>
    <t>CÉSAR y NICOLAS</t>
  </si>
  <si>
    <t>01:51:53.37</t>
  </si>
  <si>
    <t>00:55:56.68</t>
  </si>
  <si>
    <t>01:00:43.78</t>
  </si>
  <si>
    <t>CÉSAR MARDONES</t>
  </si>
  <si>
    <t>3020</t>
  </si>
  <si>
    <t>00:51:09.59</t>
  </si>
  <si>
    <t>NICOLAS MARDONES</t>
  </si>
  <si>
    <t>3021</t>
  </si>
  <si>
    <t>4</t>
  </si>
  <si>
    <t>PAOLO y AMERICO</t>
  </si>
  <si>
    <t>02:09:35.77</t>
  </si>
  <si>
    <t>01:04:47.88</t>
  </si>
  <si>
    <t>01:04:49.46</t>
  </si>
  <si>
    <t>PAOLO MARCHETTI IGLESIAS</t>
  </si>
  <si>
    <t>3039</t>
  </si>
  <si>
    <t>01:04:46.31</t>
  </si>
  <si>
    <t>AMERICO MARCHETTI BOETTO</t>
  </si>
  <si>
    <t>3040</t>
  </si>
  <si>
    <t>5</t>
  </si>
  <si>
    <t>FABIÁN y ISABELLA</t>
  </si>
  <si>
    <t>02:25:35.55</t>
  </si>
  <si>
    <t>01:12:47.77</t>
  </si>
  <si>
    <t>01:12:48.61</t>
  </si>
  <si>
    <t>FABIÁN ACEVEDO</t>
  </si>
  <si>
    <t>3014</t>
  </si>
  <si>
    <t>01:12:46.94</t>
  </si>
  <si>
    <t>ISABELLA ACEVEDO</t>
  </si>
  <si>
    <t>3015</t>
  </si>
  <si>
    <t>6</t>
  </si>
  <si>
    <t>HERNAN y RICARDO</t>
  </si>
  <si>
    <t>02:28:27.35</t>
  </si>
  <si>
    <t>01:14:13.67</t>
  </si>
  <si>
    <t>01:14:15.37</t>
  </si>
  <si>
    <t>HERNAN SOTO FERRADA</t>
  </si>
  <si>
    <t>3007</t>
  </si>
  <si>
    <t>RICARDO SOTO PRIETO</t>
  </si>
  <si>
    <t>3008</t>
  </si>
  <si>
    <t>01:14:11.98</t>
  </si>
  <si>
    <t>7</t>
  </si>
  <si>
    <t>DANIEL y ELISA</t>
  </si>
  <si>
    <t>02:30:32.35</t>
  </si>
  <si>
    <t>01:15:16.17</t>
  </si>
  <si>
    <t>01:15:18.55</t>
  </si>
  <si>
    <t>DANIEL CORDOVA</t>
  </si>
  <si>
    <t>3022</t>
  </si>
  <si>
    <t>01:15:13.80</t>
  </si>
  <si>
    <t>ELISA CORDOVA</t>
  </si>
  <si>
    <t>3023</t>
  </si>
  <si>
    <t>8</t>
  </si>
  <si>
    <t>FRANCISCA y TRINIDAD</t>
  </si>
  <si>
    <t>02:30:58.08</t>
  </si>
  <si>
    <t>01:15:29.04</t>
  </si>
  <si>
    <t>01:15:29.29</t>
  </si>
  <si>
    <t>FRANCISCA PRIETO BISCHOF</t>
  </si>
  <si>
    <t>3009</t>
  </si>
  <si>
    <t>TRINIDAD SOTO PRIETO</t>
  </si>
  <si>
    <t>3010</t>
  </si>
  <si>
    <t>01:15:28.79</t>
  </si>
  <si>
    <t>9</t>
  </si>
  <si>
    <t>JAIME y TRINIDAD</t>
  </si>
  <si>
    <t>02:31:03.51</t>
  </si>
  <si>
    <t>01:15:31.75</t>
  </si>
  <si>
    <t>01:15:31.76</t>
  </si>
  <si>
    <t>JAIME MEZA YAŃEZ</t>
  </si>
  <si>
    <t>3034</t>
  </si>
  <si>
    <t>TRINIDAD MEZA MOMBERG</t>
  </si>
  <si>
    <t>3035</t>
  </si>
  <si>
    <t>10</t>
  </si>
  <si>
    <t>URSULA y LISA</t>
  </si>
  <si>
    <t>02:31:39.90</t>
  </si>
  <si>
    <t>01:15:49.95</t>
  </si>
  <si>
    <t>01:15:50.21</t>
  </si>
  <si>
    <t>URSULA WACHHOLTZ URETA</t>
  </si>
  <si>
    <t>3032</t>
  </si>
  <si>
    <t>01:15:49.69</t>
  </si>
  <si>
    <t>LISA DUCAUD WACHHOLTZ</t>
  </si>
  <si>
    <t>3033</t>
  </si>
  <si>
    <t>Paolo y Americo Marchetti</t>
  </si>
  <si>
    <t>Hernan y Ricardo Soto</t>
  </si>
  <si>
    <t>Daniel y Elisa cordova</t>
  </si>
  <si>
    <t>Francisca Prieto y Trinidad Soto</t>
  </si>
  <si>
    <t>Jaime y Trinidad Mesa</t>
  </si>
  <si>
    <t>Joaquin  y Pablo Cabrera</t>
  </si>
  <si>
    <t>Cesar  y Nicolas Mardones</t>
  </si>
  <si>
    <t>Fabian e Isabella Acevedo</t>
  </si>
  <si>
    <t>Joaquin y Pablo Cabrera</t>
  </si>
  <si>
    <t>Germán Urbina</t>
  </si>
  <si>
    <t>Martín Rengifo</t>
  </si>
  <si>
    <t>Andrea Biskupovic</t>
  </si>
  <si>
    <t>Ricardo Aguirre</t>
  </si>
  <si>
    <t>Claudia Ramirez</t>
  </si>
  <si>
    <t>Competidor</t>
  </si>
  <si>
    <t>Valle Secreto</t>
  </si>
  <si>
    <t>Pedro Dussaillant</t>
  </si>
  <si>
    <t>Santiago Jarpa</t>
  </si>
  <si>
    <t>Enmanuel Silva</t>
  </si>
  <si>
    <t>Alejandro Rioseco</t>
  </si>
  <si>
    <t>Agustín Fuentes Moraga</t>
  </si>
  <si>
    <t>César Mardones</t>
  </si>
  <si>
    <t>Ricardo Manzo</t>
  </si>
  <si>
    <t>Sara Lutjens</t>
  </si>
  <si>
    <t>Jessica Cabezas</t>
  </si>
  <si>
    <t>María Helena Manrique</t>
  </si>
  <si>
    <t>Soledad Soto Pérez</t>
  </si>
  <si>
    <t>Anastasia Rubio Acevedo</t>
  </si>
  <si>
    <t>Francisca Herrera Armijo</t>
  </si>
  <si>
    <t>Ignacia Moscoso Callejón</t>
  </si>
  <si>
    <t>Natali  Flores</t>
  </si>
  <si>
    <t>Octavio y Javier Farías</t>
  </si>
  <si>
    <t>Rafael y Marc Jux</t>
  </si>
  <si>
    <t>Sergio y Sergio Illanes</t>
  </si>
  <si>
    <t>Fabián y Luciana Acevedo</t>
  </si>
  <si>
    <t>Daniel y Elisa Cordova</t>
  </si>
  <si>
    <t>Cristian y Tomás Carter</t>
  </si>
  <si>
    <t>Janusz y Tomasz Holderski</t>
  </si>
  <si>
    <t>Jose Petit</t>
  </si>
  <si>
    <t>Guillermo Rosemblat</t>
  </si>
  <si>
    <t>Juan Caris</t>
  </si>
  <si>
    <t>Manuel Rojas</t>
  </si>
  <si>
    <t>Augusto Azua</t>
  </si>
  <si>
    <t>Felipe Soto</t>
  </si>
  <si>
    <t>Felipe Pérez</t>
  </si>
  <si>
    <t>Juan Carlos Peña</t>
  </si>
  <si>
    <t>Francisco Javier Siña</t>
  </si>
  <si>
    <t>Oscar Rodríguez</t>
  </si>
  <si>
    <t>Patricio Orellana</t>
  </si>
  <si>
    <t>Sebastián Del Río</t>
  </si>
  <si>
    <t>Elías Rivero</t>
  </si>
  <si>
    <t>Jorge Jiménez</t>
  </si>
  <si>
    <t>Ricardo Gomez</t>
  </si>
  <si>
    <t>Rodrigo Pineda</t>
  </si>
  <si>
    <t>Vital Almazán</t>
  </si>
  <si>
    <t>Pedro Reveco</t>
  </si>
  <si>
    <t>Gabriela Vera</t>
  </si>
  <si>
    <t>Javiera Contreras</t>
  </si>
  <si>
    <t>Ana Rojas</t>
  </si>
  <si>
    <t>Josefa Larrain</t>
  </si>
  <si>
    <t>Issa Catalina Sanchez</t>
  </si>
  <si>
    <t>Carol Toro</t>
  </si>
  <si>
    <t>Belén Thomsen</t>
  </si>
  <si>
    <t>Josefina Avetikian</t>
  </si>
  <si>
    <t>María Cuesta</t>
  </si>
  <si>
    <t>María De la Luz Mesa</t>
  </si>
  <si>
    <t>Carolina Nelidow</t>
  </si>
  <si>
    <t>Lorena Muñoz</t>
  </si>
  <si>
    <t>Rosa Valencia</t>
  </si>
  <si>
    <t>Felipe Valenzuela</t>
  </si>
  <si>
    <t>Luis San Martín</t>
  </si>
  <si>
    <t>Ramón Sandoval</t>
  </si>
  <si>
    <t>Srdjan Ilic</t>
  </si>
  <si>
    <t>Felipe Gonzalez</t>
  </si>
  <si>
    <t>Ismael Urrutia</t>
  </si>
  <si>
    <t>Francico Rivera</t>
  </si>
  <si>
    <t>Hugo Pino</t>
  </si>
  <si>
    <t>Nicolás Fuentes</t>
  </si>
  <si>
    <t>Antonio Vidaurre</t>
  </si>
  <si>
    <t>Rodrigo Escobar</t>
  </si>
  <si>
    <t>Michaeal Frankovich</t>
  </si>
  <si>
    <t>Juan Gutiérrez</t>
  </si>
  <si>
    <t>Javier Carrión</t>
  </si>
  <si>
    <t>Javier Ortiz</t>
  </si>
  <si>
    <t>Constantino Alarcón</t>
  </si>
  <si>
    <t>Claudio Naipan</t>
  </si>
  <si>
    <t>Nicolasl Maino</t>
  </si>
  <si>
    <t>Alfredo Ramos</t>
  </si>
  <si>
    <t>Alvaro Lopez</t>
  </si>
  <si>
    <t>Jaime Busquet</t>
  </si>
  <si>
    <t>David Hughes</t>
  </si>
  <si>
    <t>Sebastián Hevia</t>
  </si>
  <si>
    <t>Francisco Rivera</t>
  </si>
  <si>
    <t>María Moreno</t>
  </si>
  <si>
    <t>Dieter Reineking</t>
  </si>
  <si>
    <t>Matias Alessandrini</t>
  </si>
  <si>
    <t>Angelo Brusoni</t>
  </si>
  <si>
    <t>José Tomás Alessandrini</t>
  </si>
  <si>
    <t>Francisco Chadwick</t>
  </si>
  <si>
    <t>César Antonio Ortega Chiguay</t>
  </si>
  <si>
    <t>Magdalena Eluchans y Javiera Jux</t>
  </si>
  <si>
    <t>Cristóbal Dunand</t>
  </si>
  <si>
    <t>Jonathan Castro</t>
  </si>
  <si>
    <t>Veramonte</t>
  </si>
  <si>
    <t>Vicente</t>
  </si>
  <si>
    <t>Araos Araos</t>
  </si>
  <si>
    <t>Sepp Christian</t>
  </si>
  <si>
    <t>Meyer</t>
  </si>
  <si>
    <t>Santiago</t>
  </si>
  <si>
    <t>Jarpa</t>
  </si>
  <si>
    <t>Williams</t>
  </si>
  <si>
    <t>Rebolledo Orellana</t>
  </si>
  <si>
    <t>Jesus</t>
  </si>
  <si>
    <t>Meza</t>
  </si>
  <si>
    <t>Sergio Bastian</t>
  </si>
  <si>
    <t>Garcia Saez</t>
  </si>
  <si>
    <t>Maximiliano</t>
  </si>
  <si>
    <t>Concha Martinez</t>
  </si>
  <si>
    <t>Juan Carlos</t>
  </si>
  <si>
    <t>Cordero Alarcón</t>
  </si>
  <si>
    <t>Enmanuel</t>
  </si>
  <si>
    <t>Silva</t>
  </si>
  <si>
    <t>Pedro</t>
  </si>
  <si>
    <t>Constanza</t>
  </si>
  <si>
    <t>Aguirre Weidlin</t>
  </si>
  <si>
    <t>Daniela</t>
  </si>
  <si>
    <t>Dominguez</t>
  </si>
  <si>
    <t>Maria Helena</t>
  </si>
  <si>
    <t>Nataly Javiera</t>
  </si>
  <si>
    <t>Guerra Vivanco</t>
  </si>
  <si>
    <t>Nicole</t>
  </si>
  <si>
    <t>Poblete Castañeda</t>
  </si>
  <si>
    <t>Andrea</t>
  </si>
  <si>
    <t>Jiménez Aguilar</t>
  </si>
  <si>
    <t>Paulina</t>
  </si>
  <si>
    <t>Elizabeth</t>
  </si>
  <si>
    <t>Campos Chacana</t>
  </si>
  <si>
    <t>NIDIA</t>
  </si>
  <si>
    <t>VALDIVIA</t>
  </si>
  <si>
    <t>Juan</t>
  </si>
  <si>
    <t>Sergio</t>
  </si>
  <si>
    <t>Acevedo Menares</t>
  </si>
  <si>
    <t>Daniel</t>
  </si>
  <si>
    <t>Eduardo y Mateo Gonzalez</t>
  </si>
  <si>
    <t>Gustavo y Maximiliano Nuñez</t>
  </si>
  <si>
    <t>Pablo Ariel Cabrera Marin</t>
  </si>
  <si>
    <t>Joaquin Cabrera Sarrias</t>
  </si>
  <si>
    <t>Juan Rubio Cornejo</t>
  </si>
  <si>
    <t>Sergio Illanes</t>
  </si>
  <si>
    <t>Sergio Jr Illanes</t>
  </si>
  <si>
    <t>Marchetti Marchetti Iglesias</t>
  </si>
  <si>
    <t>Americo Marchetti Boetto</t>
  </si>
  <si>
    <t>Fabián Acevedo Menares</t>
  </si>
  <si>
    <t>Luciana Acevedo Arce</t>
  </si>
  <si>
    <t>Christopher Fleet</t>
  </si>
  <si>
    <t>Tomas Fleet</t>
  </si>
  <si>
    <t>Agustín Leiva Medina</t>
  </si>
  <si>
    <t>Mackarena Mora Sanhueza</t>
  </si>
  <si>
    <t>Diego</t>
  </si>
  <si>
    <t>Pizarro</t>
  </si>
  <si>
    <t>Nicolas</t>
  </si>
  <si>
    <t>Santiagos Larrain</t>
  </si>
  <si>
    <t>Alonso</t>
  </si>
  <si>
    <t>Ricardo</t>
  </si>
  <si>
    <t>Aguirre Ilabaca</t>
  </si>
  <si>
    <t>Felipe Ernesto</t>
  </si>
  <si>
    <t>Mondaca</t>
  </si>
  <si>
    <t>Martin</t>
  </si>
  <si>
    <t>Paiva</t>
  </si>
  <si>
    <t>Luis Felipe</t>
  </si>
  <si>
    <t>Soto</t>
  </si>
  <si>
    <t>Daniel Andres</t>
  </si>
  <si>
    <t>Garay Figueroa</t>
  </si>
  <si>
    <t>Joaquin</t>
  </si>
  <si>
    <t>Juan Ignacio</t>
  </si>
  <si>
    <t>Paredes Godoy</t>
  </si>
  <si>
    <t>Jose Francisco</t>
  </si>
  <si>
    <t>Petit Hurtado</t>
  </si>
  <si>
    <t>Edgardo</t>
  </si>
  <si>
    <t>Valenzuela</t>
  </si>
  <si>
    <t>Ibsan</t>
  </si>
  <si>
    <t>Alfaro</t>
  </si>
  <si>
    <t>Gajardo Ayala</t>
  </si>
  <si>
    <t>Luis Cristian</t>
  </si>
  <si>
    <t>Zelaya Osorio</t>
  </si>
  <si>
    <t>Eduardo</t>
  </si>
  <si>
    <t>Ñancupil</t>
  </si>
  <si>
    <t>Ariel</t>
  </si>
  <si>
    <t>Berasain</t>
  </si>
  <si>
    <t>Matias</t>
  </si>
  <si>
    <t>Benavides</t>
  </si>
  <si>
    <t>Ramón</t>
  </si>
  <si>
    <t>Bravo Pino</t>
  </si>
  <si>
    <t>Felipe Octavio</t>
  </si>
  <si>
    <t>Lorca Saez</t>
  </si>
  <si>
    <t>Valentín</t>
  </si>
  <si>
    <t>Pizarro Hidalgo</t>
  </si>
  <si>
    <t>Victor</t>
  </si>
  <si>
    <t>Muñoz Contreras</t>
  </si>
  <si>
    <t>Augusto Manuel</t>
  </si>
  <si>
    <t>Azua Abarca</t>
  </si>
  <si>
    <t>Sebastián</t>
  </si>
  <si>
    <t>Palma</t>
  </si>
  <si>
    <t>Roberto</t>
  </si>
  <si>
    <t>Mesina Pulgar</t>
  </si>
  <si>
    <t>Felipe</t>
  </si>
  <si>
    <t>Soto Conejan</t>
  </si>
  <si>
    <t>Javier</t>
  </si>
  <si>
    <t>Diaz Miniño</t>
  </si>
  <si>
    <t>Jose</t>
  </si>
  <si>
    <t>Guilleminot</t>
  </si>
  <si>
    <t>Patricio Humberto</t>
  </si>
  <si>
    <t>Orellana Catalán</t>
  </si>
  <si>
    <t>Oscar</t>
  </si>
  <si>
    <t>Rodriguez Triviño</t>
  </si>
  <si>
    <t>PAULO</t>
  </si>
  <si>
    <t>MUÑOZ SANCHEZ</t>
  </si>
  <si>
    <t>Pérez</t>
  </si>
  <si>
    <t>San Martin</t>
  </si>
  <si>
    <t>Gonzalo</t>
  </si>
  <si>
    <t>Menichetti</t>
  </si>
  <si>
    <t>Boris</t>
  </si>
  <si>
    <t>Maldonado</t>
  </si>
  <si>
    <t>Ian</t>
  </si>
  <si>
    <t>Mackinnon Nilo</t>
  </si>
  <si>
    <t>Jose Ferney</t>
  </si>
  <si>
    <t>Arias</t>
  </si>
  <si>
    <t>Elias</t>
  </si>
  <si>
    <t>Rivero</t>
  </si>
  <si>
    <t>Gomez</t>
  </si>
  <si>
    <t>Rubén</t>
  </si>
  <si>
    <t>Pott</t>
  </si>
  <si>
    <t>Pedro Ignacio</t>
  </si>
  <si>
    <t>Yañez Olave</t>
  </si>
  <si>
    <t>Jorge</t>
  </si>
  <si>
    <t>Jiménez</t>
  </si>
  <si>
    <t>Marco</t>
  </si>
  <si>
    <t>Flores Cariman</t>
  </si>
  <si>
    <t>Renzo</t>
  </si>
  <si>
    <t>Peppi</t>
  </si>
  <si>
    <t>Leonel</t>
  </si>
  <si>
    <t>Alarcón Vallejos</t>
  </si>
  <si>
    <t>Mauricio</t>
  </si>
  <si>
    <t>Benavente</t>
  </si>
  <si>
    <t>Ossandon Tamayo</t>
  </si>
  <si>
    <t>Marcelo</t>
  </si>
  <si>
    <t>Sainturat Vargas</t>
  </si>
  <si>
    <t>Enrique</t>
  </si>
  <si>
    <t>Colombo</t>
  </si>
  <si>
    <t>Castillo Paez</t>
  </si>
  <si>
    <t>Conejero</t>
  </si>
  <si>
    <t>Reveco</t>
  </si>
  <si>
    <t>Javiera</t>
  </si>
  <si>
    <t>Contreras Ortiz</t>
  </si>
  <si>
    <t>Josefa</t>
  </si>
  <si>
    <t>Larrain</t>
  </si>
  <si>
    <t>Pia</t>
  </si>
  <si>
    <t>Mendez</t>
  </si>
  <si>
    <t>San Martín</t>
  </si>
  <si>
    <t>Valentina</t>
  </si>
  <si>
    <t>Jacome</t>
  </si>
  <si>
    <t>Josefina</t>
  </si>
  <si>
    <t>Chinchilla Gioia</t>
  </si>
  <si>
    <t>Issa Catalina</t>
  </si>
  <si>
    <t>Sanchez Nuñez</t>
  </si>
  <si>
    <t>Mariana</t>
  </si>
  <si>
    <t>Jofre</t>
  </si>
  <si>
    <t>Daniella</t>
  </si>
  <si>
    <t>Bozzo</t>
  </si>
  <si>
    <t>Marina</t>
  </si>
  <si>
    <t>Hernandez</t>
  </si>
  <si>
    <t>Miranda Auger</t>
  </si>
  <si>
    <t>Nathaly</t>
  </si>
  <si>
    <t>Vergara Ferrer</t>
  </si>
  <si>
    <t>Aranguiz Gómez</t>
  </si>
  <si>
    <t>Julissa</t>
  </si>
  <si>
    <t>Santis</t>
  </si>
  <si>
    <t>Marcela</t>
  </si>
  <si>
    <t>Saez Vargas</t>
  </si>
  <si>
    <t>Avetikian</t>
  </si>
  <si>
    <t>María</t>
  </si>
  <si>
    <t>Cuesta</t>
  </si>
  <si>
    <t>Karen</t>
  </si>
  <si>
    <t>Schweikart</t>
  </si>
  <si>
    <t>Nelly</t>
  </si>
  <si>
    <t>Gutierrez</t>
  </si>
  <si>
    <t>María De La Luz</t>
  </si>
  <si>
    <t>Mesa Manterola</t>
  </si>
  <si>
    <t>Maria Ignacia</t>
  </si>
  <si>
    <t>Larrain Caussade</t>
  </si>
  <si>
    <t>Renata</t>
  </si>
  <si>
    <t>Espinoza González</t>
  </si>
  <si>
    <t>Michelle</t>
  </si>
  <si>
    <t>Trujillo</t>
  </si>
  <si>
    <t>Claudia</t>
  </si>
  <si>
    <t>Urbano</t>
  </si>
  <si>
    <t>Yvette</t>
  </si>
  <si>
    <t>Peña</t>
  </si>
  <si>
    <t>KAREN</t>
  </si>
  <si>
    <t>ALTERMATT</t>
  </si>
  <si>
    <t>Maria Elena</t>
  </si>
  <si>
    <t>Parra</t>
  </si>
  <si>
    <t>Aljaro</t>
  </si>
  <si>
    <t>Lorena</t>
  </si>
  <si>
    <t>Muñoz</t>
  </si>
  <si>
    <t>Rosa</t>
  </si>
  <si>
    <t>Valencia</t>
  </si>
  <si>
    <t>Sebastián Alejandro</t>
  </si>
  <si>
    <t>Pimienta Hinojosa</t>
  </si>
  <si>
    <t>Emmanuel</t>
  </si>
  <si>
    <t>Soto Rojas</t>
  </si>
  <si>
    <t>Sebastian</t>
  </si>
  <si>
    <t>Vidal</t>
  </si>
  <si>
    <t>LUIS</t>
  </si>
  <si>
    <t>TORREALBA</t>
  </si>
  <si>
    <t>DAVID</t>
  </si>
  <si>
    <t>RIOS</t>
  </si>
  <si>
    <t>Javier Octavio</t>
  </si>
  <si>
    <t>Araneda Rojas</t>
  </si>
  <si>
    <t>Matías</t>
  </si>
  <si>
    <t>Arellano</t>
  </si>
  <si>
    <t>Prieto Leighton</t>
  </si>
  <si>
    <t>Deninson</t>
  </si>
  <si>
    <t>Medina</t>
  </si>
  <si>
    <t>Juan Manuel</t>
  </si>
  <si>
    <t>Gutiérrez Hurtado</t>
  </si>
  <si>
    <t>LUIS FELIPE</t>
  </si>
  <si>
    <t>SAN MARTIN</t>
  </si>
  <si>
    <t>Cristopher</t>
  </si>
  <si>
    <t>Sura</t>
  </si>
  <si>
    <t>Teo</t>
  </si>
  <si>
    <t>Argenis Eduardo</t>
  </si>
  <si>
    <t>Fuenmayor Isea</t>
  </si>
  <si>
    <t>Patricio</t>
  </si>
  <si>
    <t>Osses</t>
  </si>
  <si>
    <t>Ulloa</t>
  </si>
  <si>
    <t>Luis</t>
  </si>
  <si>
    <t>Zambrano</t>
  </si>
  <si>
    <t>Arredondo</t>
  </si>
  <si>
    <t>Leonardo</t>
  </si>
  <si>
    <t>Farías</t>
  </si>
  <si>
    <t>Christian</t>
  </si>
  <si>
    <t>Concha Zelada</t>
  </si>
  <si>
    <t>Patrick</t>
  </si>
  <si>
    <t>Carpio</t>
  </si>
  <si>
    <t>Juan Cristobal</t>
  </si>
  <si>
    <t>Arroyo</t>
  </si>
  <si>
    <t>Perez Ibarra</t>
  </si>
  <si>
    <t>Juan Ramón</t>
  </si>
  <si>
    <t>Vidal Becerra</t>
  </si>
  <si>
    <t>Cristian</t>
  </si>
  <si>
    <t>Carlos</t>
  </si>
  <si>
    <t>Bucarey Yansen</t>
  </si>
  <si>
    <t>Diaz Ogaz</t>
  </si>
  <si>
    <t>CLAUDIO</t>
  </si>
  <si>
    <t>NOVA</t>
  </si>
  <si>
    <t>Giancarlo Luigi</t>
  </si>
  <si>
    <t>Bacigalupo Ruiz</t>
  </si>
  <si>
    <t>Federico</t>
  </si>
  <si>
    <t>Rodriguez</t>
  </si>
  <si>
    <t>Cristiancristian</t>
  </si>
  <si>
    <t>Raab</t>
  </si>
  <si>
    <t>Navarrete</t>
  </si>
  <si>
    <t>Luis Antonio</t>
  </si>
  <si>
    <t>Uribe Crisostomo</t>
  </si>
  <si>
    <t>Prieto Urrutia</t>
  </si>
  <si>
    <t>Durán Faundez</t>
  </si>
  <si>
    <t>Nelson Fabian</t>
  </si>
  <si>
    <t>Molina Cisterna</t>
  </si>
  <si>
    <t>Erwin</t>
  </si>
  <si>
    <t>Stagno</t>
  </si>
  <si>
    <t>Rodrigo</t>
  </si>
  <si>
    <t>Zuazola</t>
  </si>
  <si>
    <t>María Trinidad</t>
  </si>
  <si>
    <t>Moreno Camus</t>
  </si>
  <si>
    <t>Angelica</t>
  </si>
  <si>
    <t>Ibañez</t>
  </si>
  <si>
    <t>Patricia</t>
  </si>
  <si>
    <t>Palta Diaz</t>
  </si>
  <si>
    <t>Flores Soto</t>
  </si>
  <si>
    <t>Luis Ignacio</t>
  </si>
  <si>
    <t>Rosselot Bert</t>
  </si>
  <si>
    <t>Ernesto</t>
  </si>
  <si>
    <t>Ojeda Silva</t>
  </si>
  <si>
    <t>Miranda Piumarta</t>
  </si>
  <si>
    <t>Ash Y Pikachu</t>
  </si>
  <si>
    <t>Seep Meyer</t>
  </si>
  <si>
    <t>Constanza Aguirre</t>
  </si>
  <si>
    <t>María Helena Manriqez</t>
  </si>
  <si>
    <t>Manriquez</t>
  </si>
  <si>
    <t>Nataly Guerra</t>
  </si>
  <si>
    <t>Nicole Poblete</t>
  </si>
  <si>
    <t>Felipe Mondaca</t>
  </si>
  <si>
    <t>Enrique Colombo</t>
  </si>
  <si>
    <t>Pia Mendez</t>
  </si>
  <si>
    <t>Andrea San Martin</t>
  </si>
  <si>
    <t>Daniella Bozzo</t>
  </si>
  <si>
    <t>Valentina Miranda</t>
  </si>
  <si>
    <t>Karen Schweikart</t>
  </si>
  <si>
    <t>Nicole Aljaro</t>
  </si>
  <si>
    <t>Luis Torrealba</t>
  </si>
  <si>
    <t>Sebastián Vidal</t>
  </si>
  <si>
    <t>Gonzalo Díaz</t>
  </si>
  <si>
    <t>Rodrigo Zuazola</t>
  </si>
  <si>
    <t>Juan Manuel Gutierrez</t>
  </si>
  <si>
    <t>Juan Arredondo</t>
  </si>
  <si>
    <t>Angélica Ibañez</t>
  </si>
  <si>
    <t>Oscar Rodriguez</t>
  </si>
  <si>
    <t>60+</t>
  </si>
  <si>
    <t>General Varones Ex</t>
  </si>
  <si>
    <t>General Damas Ex</t>
  </si>
  <si>
    <t>Claudio Nova</t>
  </si>
  <si>
    <t>Leonardo Farias</t>
  </si>
  <si>
    <t>Familiar Varones</t>
  </si>
  <si>
    <t>Familiar Damas</t>
  </si>
  <si>
    <t>Luis felipe San Martin</t>
  </si>
  <si>
    <t>Cristopher Sura</t>
  </si>
  <si>
    <t>Teo Colombo</t>
  </si>
  <si>
    <t xml:space="preserve">Picarquin </t>
  </si>
  <si>
    <t xml:space="preserve">Mateo Soliz </t>
  </si>
  <si>
    <t xml:space="preserve">Vicente Pino </t>
  </si>
  <si>
    <t>Agustin Fuentes</t>
  </si>
  <si>
    <t xml:space="preserve">Sergio García </t>
  </si>
  <si>
    <t>Emanuel Silva</t>
  </si>
  <si>
    <t xml:space="preserve">Diego Fuentealba </t>
  </si>
  <si>
    <t>Nataly Flores</t>
  </si>
  <si>
    <t>Anastasia Rubio</t>
  </si>
  <si>
    <t>Elyzabeth Campos</t>
  </si>
  <si>
    <t xml:space="preserve">Francisca Herrera </t>
  </si>
  <si>
    <t>Debora Donoso</t>
  </si>
  <si>
    <t>Natalie Flores</t>
  </si>
  <si>
    <t>María  Helena Manriquez</t>
  </si>
  <si>
    <t>Maria Helena Manriquez</t>
  </si>
  <si>
    <t>Gabirela Vega</t>
  </si>
  <si>
    <t>Ignacia Larrain</t>
  </si>
  <si>
    <t>Soledad Soto</t>
  </si>
  <si>
    <t>Clemente y Roberto Rodriguez</t>
  </si>
  <si>
    <t>Ana Ruiz Tagle Emilio Velsquez</t>
  </si>
  <si>
    <t>Michelle Parra</t>
  </si>
  <si>
    <t xml:space="preserve">Carols Zarate </t>
  </si>
  <si>
    <t>Sandra del Canto</t>
  </si>
  <si>
    <t>Maria Cuesta</t>
  </si>
  <si>
    <t>Matías Ramirez</t>
  </si>
  <si>
    <t>Franco Farías</t>
  </si>
  <si>
    <t>Eduardo Ñancupil</t>
  </si>
  <si>
    <t>Alex Scholl</t>
  </si>
  <si>
    <t>Vicente Ramm</t>
  </si>
  <si>
    <t>Sebastián Olivares</t>
  </si>
  <si>
    <t>Juan Bravo</t>
  </si>
  <si>
    <t>Franco Swidersky</t>
  </si>
  <si>
    <t>Aldo Estay</t>
  </si>
  <si>
    <t>Cesar Cerda</t>
  </si>
  <si>
    <t>Cristian Piña</t>
  </si>
  <si>
    <t>Paulo Sanchez</t>
  </si>
  <si>
    <t xml:space="preserve">Sergio San Martin </t>
  </si>
  <si>
    <t>Mario Sanchez</t>
  </si>
  <si>
    <t>Claudio Alamos</t>
  </si>
  <si>
    <t>Pedro Fernandez</t>
  </si>
  <si>
    <t xml:space="preserve">Sergio Jorquera </t>
  </si>
  <si>
    <t>José San Martin</t>
  </si>
  <si>
    <t xml:space="preserve">Jorge Castillo </t>
  </si>
  <si>
    <t>Bernard Descazeaux</t>
  </si>
  <si>
    <t>Elias Rivero</t>
  </si>
  <si>
    <t xml:space="preserve">Daniela Moran </t>
  </si>
  <si>
    <t>Maria Parra</t>
  </si>
  <si>
    <t xml:space="preserve">Rosa Valencia </t>
  </si>
  <si>
    <t>Francisco Bravo</t>
  </si>
  <si>
    <t xml:space="preserve">Manuel Astorga </t>
  </si>
  <si>
    <t xml:space="preserve">Matías Arellano </t>
  </si>
  <si>
    <t>Ignacio San Martin</t>
  </si>
  <si>
    <t>René Muñoz</t>
  </si>
  <si>
    <t>Manuel Astorga</t>
  </si>
  <si>
    <t>Gonzalo Eguiguren</t>
  </si>
  <si>
    <t xml:space="preserve">Sebastián Carvacho </t>
  </si>
  <si>
    <t>Crisitian Correa</t>
  </si>
  <si>
    <t>Luis San Martin</t>
  </si>
  <si>
    <t>Christopher Sura</t>
  </si>
  <si>
    <t>Gary Berrios</t>
  </si>
  <si>
    <t xml:space="preserve">Jonathan Castro </t>
  </si>
  <si>
    <t xml:space="preserve">Roberto Ossandon </t>
  </si>
  <si>
    <t>Victor Herrera</t>
  </si>
  <si>
    <t>Luis Felipe San Martin</t>
  </si>
  <si>
    <t>Braulio Moreno</t>
  </si>
  <si>
    <t xml:space="preserve">Alberto Blanco </t>
  </si>
  <si>
    <t>Juan Fco Godoy</t>
  </si>
  <si>
    <t>Nicolás Sanchez</t>
  </si>
  <si>
    <t xml:space="preserve">Carlos Vera </t>
  </si>
  <si>
    <t>Cristián Vidal</t>
  </si>
  <si>
    <t>Patricio Muñoz</t>
  </si>
  <si>
    <t>Marcelo Rocha</t>
  </si>
  <si>
    <t xml:space="preserve">Luis Alberto Cornejo </t>
  </si>
  <si>
    <t>Sebastián Carvacho</t>
  </si>
  <si>
    <t xml:space="preserve">Cristián Correa </t>
  </si>
  <si>
    <t xml:space="preserve">Gonzalo Eguiguren </t>
  </si>
  <si>
    <t xml:space="preserve">Rafael Eguiguren </t>
  </si>
  <si>
    <t>María Trinidad  Moreno</t>
  </si>
  <si>
    <t>María Chichizola</t>
  </si>
  <si>
    <t>Constanza Fernandez</t>
  </si>
  <si>
    <t xml:space="preserve">Valentina Miranda </t>
  </si>
  <si>
    <t xml:space="preserve">Claudia Caroca </t>
  </si>
  <si>
    <t>Noelbis Jaime Valera</t>
  </si>
  <si>
    <t>María Trinidad Moreno</t>
  </si>
  <si>
    <t>Alvaro Arellano</t>
  </si>
  <si>
    <t>Luis Ignacio Rosselot</t>
  </si>
  <si>
    <t>Victor Miranda</t>
  </si>
  <si>
    <t xml:space="preserve">Elisa García </t>
  </si>
  <si>
    <t xml:space="preserve">Alejandro Medrano </t>
  </si>
  <si>
    <t>María Paz Godoy</t>
  </si>
  <si>
    <t>INTERMEDIOS VARONES</t>
  </si>
  <si>
    <t>INTERMEDIOS DAMAS</t>
  </si>
  <si>
    <t>EXPERTOS VARONES</t>
  </si>
  <si>
    <t xml:space="preserve">EXPERTOS DAMAS </t>
  </si>
  <si>
    <t xml:space="preserve">San Carlos de Apooquindo </t>
  </si>
  <si>
    <t>TOTAL AÑO</t>
  </si>
  <si>
    <t>German Urbina</t>
  </si>
  <si>
    <t>Iván Ibarra</t>
  </si>
  <si>
    <t>Cristopher Plaza</t>
  </si>
  <si>
    <t>Andrea Alejandra Lobos</t>
  </si>
  <si>
    <t>Melany Waldisperg</t>
  </si>
  <si>
    <t>Rosa Ana Ulloa</t>
  </si>
  <si>
    <t>Constanza Ledezma</t>
  </si>
  <si>
    <t>Valentina Figueroa</t>
  </si>
  <si>
    <t>Francisca Herrera</t>
  </si>
  <si>
    <t>Alfonso Diaz</t>
  </si>
  <si>
    <t>Martin Paiva</t>
  </si>
  <si>
    <t xml:space="preserve">Ariel Berasain </t>
  </si>
  <si>
    <t xml:space="preserve">Cristopher Arenas </t>
  </si>
  <si>
    <t>Cristian Reyes</t>
  </si>
  <si>
    <t xml:space="preserve">Marcos Ferrada </t>
  </si>
  <si>
    <t>Antonio Abrigo</t>
  </si>
  <si>
    <t xml:space="preserve">Javier Campos </t>
  </si>
  <si>
    <t>Javier Diaz</t>
  </si>
  <si>
    <t>Juan Carlos Noret0</t>
  </si>
  <si>
    <t>Jhon Hernandez</t>
  </si>
  <si>
    <t>Matías del Campo</t>
  </si>
  <si>
    <t>Enzo Díaz</t>
  </si>
  <si>
    <t>Jorge Becerra</t>
  </si>
  <si>
    <t>Sebastián del Río</t>
  </si>
  <si>
    <t>José Guilleminot</t>
  </si>
  <si>
    <t xml:space="preserve">José Marchant </t>
  </si>
  <si>
    <t>Marcelo Puga</t>
  </si>
  <si>
    <t>David Serna</t>
  </si>
  <si>
    <t xml:space="preserve">Jaime Bustamante </t>
  </si>
  <si>
    <t xml:space="preserve">Jaime Sandoval </t>
  </si>
  <si>
    <t xml:space="preserve">             </t>
  </si>
  <si>
    <t>NO HUBO PARTICIPANTES</t>
  </si>
  <si>
    <t>Ana Paula Rojas</t>
  </si>
  <si>
    <t xml:space="preserve">Andrea San Martin </t>
  </si>
  <si>
    <t>Mariana Jofre</t>
  </si>
  <si>
    <t>Maria Constanza Jofre</t>
  </si>
  <si>
    <t xml:space="preserve">Nathaly Vergara </t>
  </si>
  <si>
    <t xml:space="preserve">Claudia Urbano </t>
  </si>
  <si>
    <t xml:space="preserve">Renata Espinoza </t>
  </si>
  <si>
    <t xml:space="preserve">Maria Parra </t>
  </si>
  <si>
    <t>Rodrigo y Fco Díaz</t>
  </si>
  <si>
    <t>Horacio y Felipe Lara</t>
  </si>
  <si>
    <t>Pedro y Marcelo Villagrán</t>
  </si>
  <si>
    <t>Gino y Franco Fuentes</t>
  </si>
  <si>
    <t xml:space="preserve">Octavio y Javier Farías </t>
  </si>
  <si>
    <t>Santiago Nicolás</t>
  </si>
  <si>
    <t xml:space="preserve">Matías Urzua </t>
  </si>
  <si>
    <t>José Gmo Zapata</t>
  </si>
  <si>
    <t xml:space="preserve">Gabriel Roman </t>
  </si>
  <si>
    <t xml:space="preserve">Sebastián Vidal </t>
  </si>
  <si>
    <t>Bastian Brito</t>
  </si>
  <si>
    <t xml:space="preserve">Bastian Marambio </t>
  </si>
  <si>
    <t>Joaquin Salazar</t>
  </si>
  <si>
    <t xml:space="preserve">Javier Araneda </t>
  </si>
  <si>
    <t>Nico Delich</t>
  </si>
  <si>
    <t>José Manuel Gutierrez</t>
  </si>
  <si>
    <t>Cristián Correa</t>
  </si>
  <si>
    <t>Patricio Osses</t>
  </si>
  <si>
    <t>Luis Cannobbio</t>
  </si>
  <si>
    <t>Matías Guerrero</t>
  </si>
  <si>
    <t>Daniel Zuñiga</t>
  </si>
  <si>
    <t xml:space="preserve">Hugo Pino </t>
  </si>
  <si>
    <t>Rene Araya</t>
  </si>
  <si>
    <t>Cristobal Zamorano</t>
  </si>
  <si>
    <t xml:space="preserve">Rodrigo Guzman </t>
  </si>
  <si>
    <t>Daniel Figueroa</t>
  </si>
  <si>
    <t>Rodrigo Soto</t>
  </si>
  <si>
    <t>German Garay</t>
  </si>
  <si>
    <t xml:space="preserve">Gonzalo Aravena </t>
  </si>
  <si>
    <t>Gonzalo Dulanto</t>
  </si>
  <si>
    <t>Ignacio Torres</t>
  </si>
  <si>
    <t>Rodrigo Contreras</t>
  </si>
  <si>
    <t>Luis Concha</t>
  </si>
  <si>
    <t xml:space="preserve">Cristian Contreras </t>
  </si>
  <si>
    <t xml:space="preserve">Jaime Lillo </t>
  </si>
  <si>
    <t>René Araya</t>
  </si>
  <si>
    <t>Gabriel Roman</t>
  </si>
  <si>
    <t>Maria Trinidad Moreno</t>
  </si>
  <si>
    <t>Verena Hormann</t>
  </si>
  <si>
    <t>Paci Lizama</t>
  </si>
  <si>
    <t>Gabriela Oliva</t>
  </si>
  <si>
    <t xml:space="preserve">Pilar Corvalan </t>
  </si>
  <si>
    <t>Claudia Carocca</t>
  </si>
  <si>
    <t>Angelica Ibañez</t>
  </si>
  <si>
    <t>Renato Massoud</t>
  </si>
  <si>
    <t xml:space="preserve">Alvaro Arellano </t>
  </si>
  <si>
    <t>Mauricio Acuña</t>
  </si>
  <si>
    <t>Luis Ignacio Rosselot Bert</t>
  </si>
  <si>
    <t>Luis Ignacio Rosselot Pizarro</t>
  </si>
  <si>
    <t>Nicolás Barrera</t>
  </si>
  <si>
    <t>Noelbis Jaimes</t>
  </si>
  <si>
    <t>Renato Masoud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</si>
</sst>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Inherit"/>
    </font>
    <font>
      <sz val="9"/>
      <color rgb="FF333333"/>
      <name val="Inherit"/>
    </font>
    <font>
      <sz val="6"/>
      <color rgb="FF333333"/>
      <name val="Inherit"/>
    </font>
    <font>
      <sz val="5"/>
      <color rgb="FF333333"/>
      <name val="Inherit"/>
    </font>
    <font>
      <u/>
      <sz val="12"/>
      <color theme="10"/>
      <name val="Calibri"/>
      <family val="2"/>
      <scheme val="minor"/>
    </font>
    <font>
      <sz val="6"/>
      <color rgb="FF333333"/>
      <name val="Inherit"/>
    </font>
    <font>
      <b/>
      <sz val="12"/>
      <color theme="1"/>
      <name val="Calibri"/>
      <family val="2"/>
      <scheme val="minor"/>
    </font>
    <font>
      <b/>
      <sz val="11"/>
      <color rgb="FF191F20"/>
      <name val="Helvetica"/>
    </font>
    <font>
      <sz val="11"/>
      <color theme="1"/>
      <name val="Calibri"/>
      <family val="2"/>
      <scheme val="minor"/>
    </font>
    <font>
      <sz val="11"/>
      <color rgb="FF191F20"/>
      <name val="Helvetica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333333"/>
      <name val="Inherit"/>
    </font>
    <font>
      <sz val="18"/>
      <color rgb="FF191F20"/>
      <name val="Helvetic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 style="thin">
        <color rgb="FF191F20"/>
      </right>
      <top style="thin">
        <color rgb="FF191F20"/>
      </top>
      <bottom/>
      <diagonal/>
    </border>
    <border>
      <left/>
      <right/>
      <top style="thin">
        <color rgb="FF191F20"/>
      </top>
      <bottom/>
      <diagonal/>
    </border>
    <border>
      <left/>
      <right style="thin">
        <color rgb="FF191F20"/>
      </right>
      <top/>
      <bottom style="thin">
        <color rgb="FF191F20"/>
      </bottom>
      <diagonal/>
    </border>
    <border>
      <left/>
      <right style="thin">
        <color rgb="FF191F20"/>
      </right>
      <top style="thin">
        <color rgb="FF191F20"/>
      </top>
      <bottom style="thin">
        <color rgb="FF19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 vertical="center" wrapText="1"/>
    </xf>
    <xf numFmtId="0" fontId="11" fillId="0" borderId="0"/>
    <xf numFmtId="0" fontId="10" fillId="0" borderId="0" applyNumberFormat="0" applyFill="0" applyBorder="0" applyProtection="0">
      <alignment horizontal="center" vertical="center" wrapText="1"/>
    </xf>
    <xf numFmtId="0" fontId="12" fillId="0" borderId="0" applyNumberFormat="0" applyFill="0" applyBorder="0" applyProtection="0">
      <alignment horizontal="center" vertical="center" wrapText="1"/>
    </xf>
    <xf numFmtId="0" fontId="1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Alignment="1">
      <alignment vertical="center"/>
    </xf>
    <xf numFmtId="21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21" fontId="5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2" borderId="0" xfId="0" applyFill="1"/>
    <xf numFmtId="0" fontId="2" fillId="2" borderId="0" xfId="0" applyFont="1" applyFill="1"/>
    <xf numFmtId="0" fontId="9" fillId="3" borderId="0" xfId="0" applyFont="1" applyFill="1"/>
    <xf numFmtId="0" fontId="0" fillId="0" borderId="0" xfId="0" applyAlignment="1">
      <alignment horizontal="center"/>
    </xf>
    <xf numFmtId="0" fontId="11" fillId="0" borderId="0" xfId="3"/>
    <xf numFmtId="0" fontId="10" fillId="0" borderId="4" xfId="4" applyBorder="1" applyAlignment="1">
      <alignment horizontal="left" vertical="center" wrapText="1"/>
    </xf>
    <xf numFmtId="0" fontId="12" fillId="0" borderId="4" xfId="5" applyBorder="1" applyAlignment="1">
      <alignment horizontal="right" vertical="center" wrapText="1"/>
    </xf>
    <xf numFmtId="0" fontId="12" fillId="0" borderId="4" xfId="5" applyBorder="1" applyAlignment="1">
      <alignment horizontal="left" vertical="center" wrapText="1"/>
    </xf>
    <xf numFmtId="0" fontId="13" fillId="0" borderId="0" xfId="0" applyFont="1"/>
    <xf numFmtId="0" fontId="14" fillId="3" borderId="0" xfId="0" applyFont="1" applyFill="1"/>
    <xf numFmtId="0" fontId="13" fillId="2" borderId="0" xfId="0" applyFont="1" applyFill="1"/>
    <xf numFmtId="0" fontId="13" fillId="4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0" applyFont="1"/>
    <xf numFmtId="0" fontId="14" fillId="2" borderId="0" xfId="0" applyFont="1" applyFill="1"/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3" fillId="0" borderId="3" xfId="0" applyFont="1" applyBorder="1"/>
    <xf numFmtId="21" fontId="18" fillId="0" borderId="0" xfId="0" applyNumberFormat="1" applyFont="1" applyAlignment="1">
      <alignment vertical="center" wrapText="1"/>
    </xf>
    <xf numFmtId="0" fontId="19" fillId="0" borderId="0" xfId="5" applyFont="1" applyBorder="1" applyAlignment="1">
      <alignment horizontal="right" vertical="center" wrapText="1"/>
    </xf>
    <xf numFmtId="0" fontId="13" fillId="3" borderId="0" xfId="0" applyFont="1" applyFill="1"/>
    <xf numFmtId="0" fontId="13" fillId="5" borderId="0" xfId="0" applyFont="1" applyFill="1"/>
    <xf numFmtId="0" fontId="13" fillId="5" borderId="5" xfId="0" applyFont="1" applyFill="1" applyBorder="1"/>
    <xf numFmtId="0" fontId="13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14" fillId="5" borderId="5" xfId="0" applyFont="1" applyFill="1" applyBorder="1"/>
    <xf numFmtId="0" fontId="17" fillId="5" borderId="5" xfId="0" applyFont="1" applyFill="1" applyBorder="1"/>
    <xf numFmtId="0" fontId="14" fillId="0" borderId="5" xfId="0" applyFont="1" applyBorder="1"/>
    <xf numFmtId="0" fontId="10" fillId="0" borderId="2" xfId="4" applyBorder="1">
      <alignment horizontal="center" vertical="center" wrapText="1"/>
    </xf>
    <xf numFmtId="0" fontId="11" fillId="0" borderId="2" xfId="3" applyBorder="1"/>
    <xf numFmtId="0" fontId="10" fillId="0" borderId="0" xfId="2">
      <alignment horizontal="left" vertical="center" wrapText="1"/>
    </xf>
    <xf numFmtId="0" fontId="11" fillId="0" borderId="0" xfId="3"/>
    <xf numFmtId="0" fontId="10" fillId="0" borderId="1" xfId="4" applyBorder="1">
      <alignment horizontal="center" vertical="center" wrapText="1"/>
    </xf>
    <xf numFmtId="0" fontId="11" fillId="0" borderId="3" xfId="3" applyBorder="1"/>
    <xf numFmtId="0" fontId="13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3" fillId="0" borderId="5" xfId="0" applyFont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7" fillId="6" borderId="5" xfId="0" applyFont="1" applyFill="1" applyBorder="1"/>
    <xf numFmtId="0" fontId="17" fillId="6" borderId="6" xfId="0" applyFont="1" applyFill="1" applyBorder="1"/>
    <xf numFmtId="0" fontId="17" fillId="6" borderId="7" xfId="0" applyFont="1" applyFill="1" applyBorder="1"/>
    <xf numFmtId="0" fontId="17" fillId="6" borderId="8" xfId="0" applyFont="1" applyFill="1" applyBorder="1"/>
  </cellXfs>
  <cellStyles count="7">
    <cellStyle name="BasicInfoStyle" xfId="2" xr:uid="{76E04272-7713-458C-AA48-3FBDE76E08BC}"/>
    <cellStyle name="HeaderStyle" xfId="4" xr:uid="{7F08BA21-E9D5-42E1-BB3B-2F07220E90CA}"/>
    <cellStyle name="Hipervínculo" xfId="1" builtinId="8"/>
    <cellStyle name="Normal" xfId="0" builtinId="0"/>
    <cellStyle name="Normal 2" xfId="3" xr:uid="{E21B6B45-E78D-4C58-8583-E7DC41E5A9B2}"/>
    <cellStyle name="Normal 3" xfId="6" xr:uid="{47EBA52E-D80F-4BB3-8B34-8728F0F5A001}"/>
    <cellStyle name="NormalStyle" xfId="5" xr:uid="{17F50728-30B4-4B09-9D27-23C692F1B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8571-F851-4D77-BFC9-BEB661047D32}">
  <dimension ref="A1:L16"/>
  <sheetViews>
    <sheetView topLeftCell="H4" workbookViewId="0">
      <selection activeCell="G5" sqref="G5:L8"/>
    </sheetView>
  </sheetViews>
  <sheetFormatPr baseColWidth="10" defaultColWidth="8.6640625" defaultRowHeight="15"/>
  <cols>
    <col min="1" max="1" width="10.6640625" style="18" customWidth="1"/>
    <col min="2" max="2" width="26.83203125" style="18" customWidth="1"/>
    <col min="3" max="6" width="16" style="18" customWidth="1"/>
    <col min="7" max="7" width="26.83203125" style="18" customWidth="1"/>
    <col min="8" max="8" width="16" style="18" customWidth="1"/>
    <col min="9" max="10" width="26.83203125" style="18" customWidth="1"/>
    <col min="11" max="11" width="16" style="18" customWidth="1"/>
    <col min="12" max="12" width="26.83203125" style="18" customWidth="1"/>
    <col min="13" max="16384" width="8.6640625" style="18"/>
  </cols>
  <sheetData>
    <row r="1" spans="1:12">
      <c r="A1" s="47" t="s">
        <v>338</v>
      </c>
      <c r="B1" s="48"/>
      <c r="C1" s="48"/>
      <c r="D1" s="48"/>
      <c r="E1" s="48"/>
      <c r="F1" s="48"/>
    </row>
    <row r="2" spans="1:12">
      <c r="A2" s="47" t="s">
        <v>339</v>
      </c>
      <c r="B2" s="48"/>
      <c r="C2" s="48"/>
      <c r="D2" s="48"/>
      <c r="E2" s="48"/>
      <c r="F2" s="48"/>
    </row>
    <row r="3" spans="1:12">
      <c r="A3" s="47" t="s">
        <v>340</v>
      </c>
      <c r="B3" s="48"/>
      <c r="C3" s="48"/>
      <c r="D3" s="48"/>
      <c r="E3" s="48"/>
      <c r="F3" s="48"/>
    </row>
    <row r="4" spans="1:12">
      <c r="A4" s="47" t="s">
        <v>341</v>
      </c>
      <c r="B4" s="48"/>
      <c r="C4" s="48"/>
      <c r="D4" s="48"/>
      <c r="E4" s="48"/>
      <c r="F4" s="48"/>
    </row>
    <row r="5" spans="1:12">
      <c r="A5" s="49" t="s">
        <v>342</v>
      </c>
      <c r="B5" s="49" t="s">
        <v>343</v>
      </c>
      <c r="C5" s="49" t="s">
        <v>344</v>
      </c>
      <c r="D5" s="45" t="s">
        <v>345</v>
      </c>
      <c r="E5" s="46"/>
      <c r="F5" s="46"/>
      <c r="G5" s="45" t="s">
        <v>346</v>
      </c>
      <c r="H5" s="46"/>
      <c r="I5" s="46"/>
      <c r="J5" s="46"/>
      <c r="K5" s="46"/>
      <c r="L5" s="46"/>
    </row>
    <row r="6" spans="1:12" ht="32">
      <c r="A6" s="50"/>
      <c r="B6" s="50"/>
      <c r="C6" s="50"/>
      <c r="D6" s="19" t="s">
        <v>347</v>
      </c>
      <c r="E6" s="19" t="s">
        <v>348</v>
      </c>
      <c r="F6" s="19" t="s">
        <v>349</v>
      </c>
      <c r="G6" s="19" t="s">
        <v>350</v>
      </c>
      <c r="H6" s="19" t="s">
        <v>351</v>
      </c>
      <c r="I6" s="19" t="s">
        <v>352</v>
      </c>
      <c r="J6" s="19" t="s">
        <v>353</v>
      </c>
      <c r="K6" s="19" t="s">
        <v>351</v>
      </c>
      <c r="L6" s="19" t="s">
        <v>354</v>
      </c>
    </row>
    <row r="7" spans="1:12" ht="32">
      <c r="A7" s="20" t="s">
        <v>355</v>
      </c>
      <c r="B7" s="21" t="s">
        <v>356</v>
      </c>
      <c r="C7" s="21" t="s">
        <v>357</v>
      </c>
      <c r="D7" s="21" t="s">
        <v>358</v>
      </c>
      <c r="E7" s="21" t="s">
        <v>359</v>
      </c>
      <c r="F7" s="21" t="s">
        <v>360</v>
      </c>
      <c r="G7" s="21" t="s">
        <v>361</v>
      </c>
      <c r="H7" s="21" t="s">
        <v>362</v>
      </c>
      <c r="I7" s="21" t="s">
        <v>360</v>
      </c>
      <c r="J7" s="21" t="s">
        <v>363</v>
      </c>
      <c r="K7" s="21" t="s">
        <v>364</v>
      </c>
      <c r="L7" s="21" t="s">
        <v>365</v>
      </c>
    </row>
    <row r="8" spans="1:12" ht="32">
      <c r="A8" s="20" t="s">
        <v>366</v>
      </c>
      <c r="B8" s="21" t="s">
        <v>367</v>
      </c>
      <c r="C8" s="21" t="s">
        <v>357</v>
      </c>
      <c r="D8" s="21" t="s">
        <v>368</v>
      </c>
      <c r="E8" s="21" t="s">
        <v>369</v>
      </c>
      <c r="F8" s="21" t="s">
        <v>370</v>
      </c>
      <c r="G8" s="21" t="s">
        <v>371</v>
      </c>
      <c r="H8" s="21" t="s">
        <v>372</v>
      </c>
      <c r="I8" s="21" t="s">
        <v>370</v>
      </c>
      <c r="J8" s="21" t="s">
        <v>373</v>
      </c>
      <c r="K8" s="21" t="s">
        <v>374</v>
      </c>
      <c r="L8" s="21" t="s">
        <v>375</v>
      </c>
    </row>
    <row r="9" spans="1:12" ht="32">
      <c r="A9" s="20" t="s">
        <v>376</v>
      </c>
      <c r="B9" s="21" t="s">
        <v>377</v>
      </c>
      <c r="C9" s="21" t="s">
        <v>357</v>
      </c>
      <c r="D9" s="21" t="s">
        <v>378</v>
      </c>
      <c r="E9" s="21" t="s">
        <v>379</v>
      </c>
      <c r="F9" s="21" t="s">
        <v>380</v>
      </c>
      <c r="G9" s="21" t="s">
        <v>381</v>
      </c>
      <c r="H9" s="21" t="s">
        <v>382</v>
      </c>
      <c r="I9" s="21" t="s">
        <v>383</v>
      </c>
      <c r="J9" s="21" t="s">
        <v>384</v>
      </c>
      <c r="K9" s="21" t="s">
        <v>385</v>
      </c>
      <c r="L9" s="21" t="s">
        <v>380</v>
      </c>
    </row>
    <row r="10" spans="1:12" ht="32">
      <c r="A10" s="20" t="s">
        <v>386</v>
      </c>
      <c r="B10" s="21" t="s">
        <v>387</v>
      </c>
      <c r="C10" s="21" t="s">
        <v>357</v>
      </c>
      <c r="D10" s="21" t="s">
        <v>388</v>
      </c>
      <c r="E10" s="21" t="s">
        <v>389</v>
      </c>
      <c r="F10" s="21" t="s">
        <v>390</v>
      </c>
      <c r="G10" s="21" t="s">
        <v>391</v>
      </c>
      <c r="H10" s="21" t="s">
        <v>392</v>
      </c>
      <c r="I10" s="21" t="s">
        <v>393</v>
      </c>
      <c r="J10" s="21" t="s">
        <v>394</v>
      </c>
      <c r="K10" s="21" t="s">
        <v>395</v>
      </c>
      <c r="L10" s="21" t="s">
        <v>390</v>
      </c>
    </row>
    <row r="11" spans="1:12" ht="32">
      <c r="A11" s="20" t="s">
        <v>396</v>
      </c>
      <c r="B11" s="21" t="s">
        <v>397</v>
      </c>
      <c r="C11" s="21" t="s">
        <v>357</v>
      </c>
      <c r="D11" s="21" t="s">
        <v>398</v>
      </c>
      <c r="E11" s="21" t="s">
        <v>399</v>
      </c>
      <c r="F11" s="21" t="s">
        <v>400</v>
      </c>
      <c r="G11" s="21" t="s">
        <v>401</v>
      </c>
      <c r="H11" s="21" t="s">
        <v>402</v>
      </c>
      <c r="I11" s="21" t="s">
        <v>403</v>
      </c>
      <c r="J11" s="21" t="s">
        <v>404</v>
      </c>
      <c r="K11" s="21" t="s">
        <v>405</v>
      </c>
      <c r="L11" s="21" t="s">
        <v>400</v>
      </c>
    </row>
    <row r="12" spans="1:12" ht="32">
      <c r="A12" s="20" t="s">
        <v>406</v>
      </c>
      <c r="B12" s="21" t="s">
        <v>407</v>
      </c>
      <c r="C12" s="21" t="s">
        <v>357</v>
      </c>
      <c r="D12" s="21" t="s">
        <v>408</v>
      </c>
      <c r="E12" s="21" t="s">
        <v>409</v>
      </c>
      <c r="F12" s="21" t="s">
        <v>410</v>
      </c>
      <c r="G12" s="21" t="s">
        <v>411</v>
      </c>
      <c r="H12" s="21" t="s">
        <v>412</v>
      </c>
      <c r="I12" s="21" t="s">
        <v>410</v>
      </c>
      <c r="J12" s="21" t="s">
        <v>413</v>
      </c>
      <c r="K12" s="21" t="s">
        <v>414</v>
      </c>
      <c r="L12" s="21" t="s">
        <v>415</v>
      </c>
    </row>
    <row r="13" spans="1:12" ht="32">
      <c r="A13" s="20" t="s">
        <v>416</v>
      </c>
      <c r="B13" s="21" t="s">
        <v>417</v>
      </c>
      <c r="C13" s="21" t="s">
        <v>357</v>
      </c>
      <c r="D13" s="21" t="s">
        <v>418</v>
      </c>
      <c r="E13" s="21" t="s">
        <v>419</v>
      </c>
      <c r="F13" s="21" t="s">
        <v>420</v>
      </c>
      <c r="G13" s="21" t="s">
        <v>421</v>
      </c>
      <c r="H13" s="21" t="s">
        <v>422</v>
      </c>
      <c r="I13" s="21" t="s">
        <v>423</v>
      </c>
      <c r="J13" s="21" t="s">
        <v>424</v>
      </c>
      <c r="K13" s="21" t="s">
        <v>425</v>
      </c>
      <c r="L13" s="21" t="s">
        <v>420</v>
      </c>
    </row>
    <row r="14" spans="1:12" ht="32">
      <c r="A14" s="20" t="s">
        <v>426</v>
      </c>
      <c r="B14" s="21" t="s">
        <v>427</v>
      </c>
      <c r="C14" s="21" t="s">
        <v>357</v>
      </c>
      <c r="D14" s="21" t="s">
        <v>428</v>
      </c>
      <c r="E14" s="21" t="s">
        <v>429</v>
      </c>
      <c r="F14" s="21" t="s">
        <v>430</v>
      </c>
      <c r="G14" s="21" t="s">
        <v>431</v>
      </c>
      <c r="H14" s="21" t="s">
        <v>432</v>
      </c>
      <c r="I14" s="21" t="s">
        <v>430</v>
      </c>
      <c r="J14" s="21" t="s">
        <v>433</v>
      </c>
      <c r="K14" s="21" t="s">
        <v>434</v>
      </c>
      <c r="L14" s="21" t="s">
        <v>435</v>
      </c>
    </row>
    <row r="15" spans="1:12" ht="32">
      <c r="A15" s="20" t="s">
        <v>436</v>
      </c>
      <c r="B15" s="21" t="s">
        <v>437</v>
      </c>
      <c r="C15" s="21" t="s">
        <v>357</v>
      </c>
      <c r="D15" s="21" t="s">
        <v>438</v>
      </c>
      <c r="E15" s="21" t="s">
        <v>439</v>
      </c>
      <c r="F15" s="21" t="s">
        <v>440</v>
      </c>
      <c r="G15" s="21" t="s">
        <v>441</v>
      </c>
      <c r="H15" s="21" t="s">
        <v>442</v>
      </c>
      <c r="I15" s="21" t="s">
        <v>439</v>
      </c>
      <c r="J15" s="21" t="s">
        <v>443</v>
      </c>
      <c r="K15" s="21" t="s">
        <v>444</v>
      </c>
      <c r="L15" s="21" t="s">
        <v>440</v>
      </c>
    </row>
    <row r="16" spans="1:12" ht="32">
      <c r="A16" s="20" t="s">
        <v>445</v>
      </c>
      <c r="B16" s="21" t="s">
        <v>446</v>
      </c>
      <c r="C16" s="21" t="s">
        <v>357</v>
      </c>
      <c r="D16" s="21" t="s">
        <v>447</v>
      </c>
      <c r="E16" s="21" t="s">
        <v>448</v>
      </c>
      <c r="F16" s="21" t="s">
        <v>449</v>
      </c>
      <c r="G16" s="21" t="s">
        <v>450</v>
      </c>
      <c r="H16" s="21" t="s">
        <v>451</v>
      </c>
      <c r="I16" s="21" t="s">
        <v>452</v>
      </c>
      <c r="J16" s="21" t="s">
        <v>453</v>
      </c>
      <c r="K16" s="21" t="s">
        <v>454</v>
      </c>
      <c r="L16" s="21" t="s">
        <v>449</v>
      </c>
    </row>
  </sheetData>
  <mergeCells count="9">
    <mergeCell ref="G5:L5"/>
    <mergeCell ref="A1:F1"/>
    <mergeCell ref="A2:F2"/>
    <mergeCell ref="A3:F3"/>
    <mergeCell ref="A4:F4"/>
    <mergeCell ref="A5:A6"/>
    <mergeCell ref="B5:B6"/>
    <mergeCell ref="C5:C6"/>
    <mergeCell ref="D5:F5"/>
  </mergeCells>
  <pageMargins left="0.7" right="0.7" top="0.75" bottom="0.75" header="0.3" footer="0.3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41BE-3364-EE4E-A500-913AF7A0D7BE}">
  <dimension ref="C2:I348"/>
  <sheetViews>
    <sheetView topLeftCell="A37" zoomScale="55" zoomScaleNormal="55" workbookViewId="0">
      <selection activeCell="C65" sqref="C65:D66"/>
    </sheetView>
  </sheetViews>
  <sheetFormatPr baseColWidth="10" defaultRowHeight="16"/>
  <cols>
    <col min="4" max="4" width="25.6640625" bestFit="1" customWidth="1"/>
    <col min="7" max="7" width="26.1640625" bestFit="1" customWidth="1"/>
    <col min="8" max="8" width="9" customWidth="1"/>
  </cols>
  <sheetData>
    <row r="2" spans="3:9">
      <c r="F2" t="s">
        <v>0</v>
      </c>
    </row>
    <row r="4" spans="3:9">
      <c r="C4" s="14" t="s">
        <v>1</v>
      </c>
      <c r="D4" s="14"/>
      <c r="E4" t="s">
        <v>2</v>
      </c>
      <c r="G4" t="s">
        <v>177</v>
      </c>
    </row>
    <row r="5" spans="3:9">
      <c r="E5" t="s">
        <v>3</v>
      </c>
      <c r="H5" t="s">
        <v>3</v>
      </c>
    </row>
    <row r="6" spans="3:9">
      <c r="C6">
        <v>1</v>
      </c>
      <c r="D6" t="s">
        <v>4</v>
      </c>
      <c r="E6">
        <v>10</v>
      </c>
      <c r="F6">
        <v>1</v>
      </c>
      <c r="G6" t="s">
        <v>5</v>
      </c>
      <c r="H6">
        <v>10</v>
      </c>
      <c r="I6" s="3"/>
    </row>
    <row r="7" spans="3:9">
      <c r="C7">
        <v>2</v>
      </c>
      <c r="D7" t="s">
        <v>5</v>
      </c>
      <c r="E7">
        <v>8</v>
      </c>
      <c r="F7">
        <v>2</v>
      </c>
      <c r="G7" t="s">
        <v>171</v>
      </c>
      <c r="H7">
        <v>8</v>
      </c>
      <c r="I7" s="4"/>
    </row>
    <row r="8" spans="3:9">
      <c r="C8">
        <v>3</v>
      </c>
      <c r="D8" t="s">
        <v>6</v>
      </c>
      <c r="E8">
        <v>7</v>
      </c>
      <c r="F8">
        <v>3</v>
      </c>
      <c r="G8" t="s">
        <v>172</v>
      </c>
      <c r="H8">
        <v>7</v>
      </c>
      <c r="I8" s="5"/>
    </row>
    <row r="9" spans="3:9">
      <c r="C9">
        <v>4</v>
      </c>
      <c r="D9" t="s">
        <v>7</v>
      </c>
      <c r="E9">
        <v>6</v>
      </c>
      <c r="F9">
        <v>4</v>
      </c>
      <c r="G9" t="s">
        <v>169</v>
      </c>
      <c r="H9">
        <v>6</v>
      </c>
      <c r="I9" s="6"/>
    </row>
    <row r="10" spans="3:9">
      <c r="C10">
        <v>5</v>
      </c>
      <c r="D10" t="s">
        <v>8</v>
      </c>
      <c r="E10">
        <v>5</v>
      </c>
      <c r="F10">
        <v>5</v>
      </c>
      <c r="G10" t="s">
        <v>170</v>
      </c>
      <c r="H10">
        <v>5</v>
      </c>
      <c r="I10" s="5"/>
    </row>
    <row r="11" spans="3:9">
      <c r="C11">
        <v>6</v>
      </c>
      <c r="D11" t="s">
        <v>9</v>
      </c>
      <c r="E11">
        <v>4</v>
      </c>
      <c r="F11">
        <v>6</v>
      </c>
      <c r="G11" t="s">
        <v>173</v>
      </c>
      <c r="H11">
        <v>4</v>
      </c>
      <c r="I11" s="7"/>
    </row>
    <row r="12" spans="3:9">
      <c r="C12">
        <v>7</v>
      </c>
      <c r="D12" t="s">
        <v>10</v>
      </c>
      <c r="E12">
        <v>3</v>
      </c>
      <c r="F12">
        <v>7</v>
      </c>
      <c r="G12" t="s">
        <v>174</v>
      </c>
      <c r="H12">
        <v>3</v>
      </c>
      <c r="I12" s="5"/>
    </row>
    <row r="13" spans="3:9">
      <c r="C13">
        <v>8</v>
      </c>
      <c r="D13" t="s">
        <v>11</v>
      </c>
      <c r="E13">
        <v>2</v>
      </c>
      <c r="F13">
        <v>8</v>
      </c>
      <c r="G13" t="s">
        <v>175</v>
      </c>
      <c r="H13">
        <v>2</v>
      </c>
      <c r="I13" s="8"/>
    </row>
    <row r="14" spans="3:9">
      <c r="C14">
        <v>9</v>
      </c>
      <c r="D14" t="s">
        <v>12</v>
      </c>
      <c r="E14">
        <v>1</v>
      </c>
      <c r="F14">
        <v>9</v>
      </c>
      <c r="G14" t="s">
        <v>176</v>
      </c>
      <c r="H14">
        <v>1</v>
      </c>
      <c r="I14" s="3"/>
    </row>
    <row r="15" spans="3:9">
      <c r="I15" s="4"/>
    </row>
    <row r="17" spans="3:9">
      <c r="C17" s="15" t="s">
        <v>13</v>
      </c>
      <c r="D17" s="14"/>
      <c r="I17" s="5"/>
    </row>
    <row r="18" spans="3:9">
      <c r="C18" s="1"/>
      <c r="I18" s="6"/>
    </row>
    <row r="19" spans="3:9">
      <c r="C19" s="1">
        <v>1</v>
      </c>
      <c r="D19" t="s">
        <v>14</v>
      </c>
      <c r="E19">
        <v>10</v>
      </c>
      <c r="F19">
        <v>1</v>
      </c>
      <c r="G19" t="s">
        <v>180</v>
      </c>
      <c r="H19">
        <v>10</v>
      </c>
      <c r="I19" s="6"/>
    </row>
    <row r="20" spans="3:9">
      <c r="C20" s="1">
        <v>2</v>
      </c>
      <c r="D20" t="s">
        <v>15</v>
      </c>
      <c r="E20">
        <v>8</v>
      </c>
      <c r="F20">
        <v>2</v>
      </c>
      <c r="G20" t="s">
        <v>181</v>
      </c>
      <c r="H20">
        <v>8</v>
      </c>
      <c r="I20" s="6"/>
    </row>
    <row r="21" spans="3:9">
      <c r="C21" s="1">
        <v>3</v>
      </c>
      <c r="D21" t="s">
        <v>16</v>
      </c>
      <c r="E21">
        <v>7</v>
      </c>
      <c r="F21">
        <v>3</v>
      </c>
      <c r="G21" t="s">
        <v>178</v>
      </c>
      <c r="H21">
        <v>7</v>
      </c>
      <c r="I21" s="6"/>
    </row>
    <row r="22" spans="3:9">
      <c r="C22" s="1">
        <v>4</v>
      </c>
      <c r="D22" t="s">
        <v>17</v>
      </c>
      <c r="E22">
        <v>6</v>
      </c>
      <c r="F22">
        <v>4</v>
      </c>
      <c r="G22" t="s">
        <v>182</v>
      </c>
      <c r="H22">
        <v>6</v>
      </c>
      <c r="I22" s="6"/>
    </row>
    <row r="23" spans="3:9">
      <c r="C23" s="1">
        <v>5</v>
      </c>
      <c r="D23" t="s">
        <v>18</v>
      </c>
      <c r="E23">
        <v>5</v>
      </c>
      <c r="F23">
        <v>5</v>
      </c>
      <c r="G23" t="s">
        <v>183</v>
      </c>
      <c r="H23">
        <v>5</v>
      </c>
      <c r="I23" s="6"/>
    </row>
    <row r="24" spans="3:9">
      <c r="C24" s="1">
        <v>6</v>
      </c>
      <c r="D24" t="s">
        <v>19</v>
      </c>
      <c r="E24">
        <v>4</v>
      </c>
      <c r="F24">
        <v>6</v>
      </c>
      <c r="G24" t="s">
        <v>184</v>
      </c>
      <c r="H24">
        <v>4</v>
      </c>
      <c r="I24" s="6"/>
    </row>
    <row r="25" spans="3:9">
      <c r="C25" s="1">
        <v>7</v>
      </c>
      <c r="D25" t="s">
        <v>20</v>
      </c>
      <c r="E25">
        <v>3</v>
      </c>
      <c r="F25">
        <v>7</v>
      </c>
      <c r="G25" t="s">
        <v>185</v>
      </c>
      <c r="H25">
        <v>3</v>
      </c>
      <c r="I25" s="6"/>
    </row>
    <row r="26" spans="3:9">
      <c r="C26" s="1">
        <v>8</v>
      </c>
      <c r="D26" t="s">
        <v>21</v>
      </c>
      <c r="E26">
        <v>2</v>
      </c>
      <c r="F26">
        <v>8</v>
      </c>
      <c r="G26" t="s">
        <v>179</v>
      </c>
      <c r="H26">
        <v>2</v>
      </c>
      <c r="I26" s="6"/>
    </row>
    <row r="27" spans="3:9">
      <c r="C27" s="1">
        <v>9</v>
      </c>
      <c r="D27" t="s">
        <v>22</v>
      </c>
      <c r="E27">
        <v>1</v>
      </c>
      <c r="F27">
        <v>9</v>
      </c>
      <c r="G27" t="s">
        <v>186</v>
      </c>
      <c r="H27">
        <v>1</v>
      </c>
      <c r="I27" s="10"/>
    </row>
    <row r="28" spans="3:9">
      <c r="C28" s="1"/>
    </row>
    <row r="29" spans="3:9">
      <c r="C29" s="15" t="s">
        <v>151</v>
      </c>
      <c r="D29" s="14"/>
    </row>
    <row r="30" spans="3:9">
      <c r="C30" s="1"/>
      <c r="I30" s="3"/>
    </row>
    <row r="31" spans="3:9">
      <c r="C31" s="1">
        <v>1</v>
      </c>
      <c r="D31" t="s">
        <v>152</v>
      </c>
      <c r="E31">
        <v>10</v>
      </c>
      <c r="F31">
        <v>1</v>
      </c>
      <c r="G31" t="s">
        <v>153</v>
      </c>
      <c r="H31">
        <v>10</v>
      </c>
      <c r="I31" s="4"/>
    </row>
    <row r="32" spans="3:9">
      <c r="C32" s="1">
        <v>2</v>
      </c>
      <c r="D32" t="s">
        <v>153</v>
      </c>
      <c r="E32">
        <v>8</v>
      </c>
      <c r="F32">
        <v>2</v>
      </c>
      <c r="H32">
        <v>8</v>
      </c>
      <c r="I32" s="5"/>
    </row>
    <row r="33" spans="3:9">
      <c r="C33" s="1">
        <v>3</v>
      </c>
      <c r="D33" t="s">
        <v>154</v>
      </c>
      <c r="E33">
        <v>7</v>
      </c>
      <c r="F33">
        <v>3</v>
      </c>
      <c r="H33">
        <v>7</v>
      </c>
      <c r="I33" s="6"/>
    </row>
    <row r="34" spans="3:9">
      <c r="C34" s="1">
        <v>4</v>
      </c>
      <c r="D34" t="s">
        <v>155</v>
      </c>
      <c r="E34">
        <v>6</v>
      </c>
      <c r="F34">
        <v>4</v>
      </c>
      <c r="H34">
        <v>6</v>
      </c>
      <c r="I34" s="6"/>
    </row>
    <row r="35" spans="3:9">
      <c r="C35" s="1">
        <v>5</v>
      </c>
      <c r="D35" t="s">
        <v>156</v>
      </c>
      <c r="E35">
        <v>5</v>
      </c>
      <c r="F35">
        <v>5</v>
      </c>
      <c r="H35">
        <v>5</v>
      </c>
      <c r="I35" s="6"/>
    </row>
    <row r="36" spans="3:9">
      <c r="C36" s="1">
        <v>6</v>
      </c>
      <c r="D36" t="s">
        <v>157</v>
      </c>
      <c r="E36">
        <v>4</v>
      </c>
      <c r="F36">
        <v>6</v>
      </c>
      <c r="H36">
        <v>4</v>
      </c>
      <c r="I36" s="6"/>
    </row>
    <row r="37" spans="3:9">
      <c r="C37" s="1">
        <v>7</v>
      </c>
      <c r="D37" t="s">
        <v>158</v>
      </c>
      <c r="E37">
        <v>3</v>
      </c>
      <c r="F37">
        <v>7</v>
      </c>
      <c r="H37">
        <v>3</v>
      </c>
      <c r="I37" s="6"/>
    </row>
    <row r="38" spans="3:9">
      <c r="C38" s="1">
        <v>8</v>
      </c>
      <c r="D38" t="s">
        <v>159</v>
      </c>
      <c r="E38">
        <v>2</v>
      </c>
      <c r="F38">
        <v>8</v>
      </c>
      <c r="H38">
        <v>2</v>
      </c>
      <c r="I38" s="6"/>
    </row>
    <row r="39" spans="3:9">
      <c r="C39" s="1">
        <v>9</v>
      </c>
      <c r="D39" t="s">
        <v>160</v>
      </c>
      <c r="E39">
        <v>1</v>
      </c>
      <c r="F39">
        <v>9</v>
      </c>
      <c r="H39">
        <v>1</v>
      </c>
      <c r="I39" s="6"/>
    </row>
    <row r="40" spans="3:9">
      <c r="I40" s="6"/>
    </row>
    <row r="41" spans="3:9">
      <c r="C41" s="14" t="s">
        <v>23</v>
      </c>
      <c r="D41" s="14"/>
      <c r="I41" s="6"/>
    </row>
    <row r="42" spans="3:9">
      <c r="I42" s="10"/>
    </row>
    <row r="43" spans="3:9">
      <c r="D43" t="s">
        <v>24</v>
      </c>
      <c r="I43" s="6"/>
    </row>
    <row r="44" spans="3:9">
      <c r="C44">
        <v>1</v>
      </c>
      <c r="D44" t="s">
        <v>25</v>
      </c>
      <c r="E44">
        <v>10</v>
      </c>
      <c r="F44">
        <v>1</v>
      </c>
      <c r="G44" t="s">
        <v>188</v>
      </c>
      <c r="H44">
        <v>10</v>
      </c>
      <c r="I44" s="6"/>
    </row>
    <row r="45" spans="3:9">
      <c r="C45">
        <v>2</v>
      </c>
      <c r="D45" t="s">
        <v>26</v>
      </c>
      <c r="E45">
        <v>8</v>
      </c>
      <c r="F45">
        <v>2</v>
      </c>
      <c r="G45" t="s">
        <v>189</v>
      </c>
      <c r="H45">
        <v>8</v>
      </c>
      <c r="I45" s="6"/>
    </row>
    <row r="46" spans="3:9">
      <c r="C46">
        <v>3</v>
      </c>
      <c r="D46" t="s">
        <v>27</v>
      </c>
      <c r="E46">
        <v>7</v>
      </c>
      <c r="F46">
        <v>3</v>
      </c>
      <c r="G46" t="s">
        <v>190</v>
      </c>
      <c r="H46">
        <v>7</v>
      </c>
      <c r="I46" s="6"/>
    </row>
    <row r="47" spans="3:9">
      <c r="C47">
        <v>4</v>
      </c>
      <c r="D47" t="s">
        <v>28</v>
      </c>
      <c r="E47">
        <v>6</v>
      </c>
      <c r="F47">
        <v>4</v>
      </c>
      <c r="G47" t="s">
        <v>191</v>
      </c>
      <c r="H47">
        <v>6</v>
      </c>
      <c r="I47" s="6"/>
    </row>
    <row r="48" spans="3:9">
      <c r="C48">
        <v>5</v>
      </c>
      <c r="D48" t="s">
        <v>29</v>
      </c>
      <c r="E48">
        <v>5</v>
      </c>
      <c r="F48">
        <v>5</v>
      </c>
      <c r="G48" t="s">
        <v>192</v>
      </c>
      <c r="H48">
        <v>5</v>
      </c>
      <c r="I48" s="6"/>
    </row>
    <row r="49" spans="3:9">
      <c r="C49">
        <v>6</v>
      </c>
      <c r="D49" t="s">
        <v>30</v>
      </c>
      <c r="E49">
        <v>4</v>
      </c>
      <c r="F49">
        <v>6</v>
      </c>
      <c r="G49" t="s">
        <v>193</v>
      </c>
      <c r="H49">
        <v>4</v>
      </c>
      <c r="I49" s="6"/>
    </row>
    <row r="50" spans="3:9">
      <c r="C50">
        <v>7</v>
      </c>
      <c r="F50">
        <v>7</v>
      </c>
      <c r="G50" t="s">
        <v>194</v>
      </c>
      <c r="H50">
        <v>3</v>
      </c>
      <c r="I50" s="6"/>
    </row>
    <row r="51" spans="3:9">
      <c r="C51">
        <v>8</v>
      </c>
      <c r="F51">
        <v>8</v>
      </c>
      <c r="G51" t="s">
        <v>195</v>
      </c>
      <c r="H51">
        <v>2</v>
      </c>
      <c r="I51" s="6"/>
    </row>
    <row r="52" spans="3:9">
      <c r="C52">
        <v>9</v>
      </c>
      <c r="F52">
        <v>9</v>
      </c>
      <c r="G52" t="s">
        <v>187</v>
      </c>
      <c r="H52">
        <v>1</v>
      </c>
      <c r="I52" s="10"/>
    </row>
    <row r="54" spans="3:9">
      <c r="D54" t="s">
        <v>31</v>
      </c>
      <c r="I54" s="11"/>
    </row>
    <row r="55" spans="3:9">
      <c r="C55">
        <v>1</v>
      </c>
      <c r="D55" t="s">
        <v>32</v>
      </c>
      <c r="E55">
        <v>10</v>
      </c>
      <c r="F55">
        <v>1</v>
      </c>
      <c r="G55" t="s">
        <v>32</v>
      </c>
      <c r="H55">
        <v>10</v>
      </c>
      <c r="I55" s="6"/>
    </row>
    <row r="56" spans="3:9">
      <c r="C56">
        <v>2</v>
      </c>
      <c r="D56" t="s">
        <v>33</v>
      </c>
      <c r="E56">
        <v>8</v>
      </c>
      <c r="F56">
        <v>2</v>
      </c>
      <c r="G56" t="s">
        <v>196</v>
      </c>
      <c r="H56">
        <v>8</v>
      </c>
      <c r="I56" s="6"/>
    </row>
    <row r="57" spans="3:9">
      <c r="C57">
        <v>3</v>
      </c>
      <c r="D57" t="s">
        <v>34</v>
      </c>
      <c r="E57">
        <v>7</v>
      </c>
      <c r="F57">
        <v>3</v>
      </c>
      <c r="G57" t="s">
        <v>197</v>
      </c>
      <c r="H57">
        <v>7</v>
      </c>
      <c r="I57" s="6"/>
    </row>
    <row r="58" spans="3:9">
      <c r="C58">
        <v>4</v>
      </c>
      <c r="D58" t="s">
        <v>35</v>
      </c>
      <c r="E58">
        <v>6</v>
      </c>
      <c r="F58">
        <v>4</v>
      </c>
      <c r="G58" t="s">
        <v>33</v>
      </c>
      <c r="H58">
        <v>6</v>
      </c>
      <c r="I58" s="6"/>
    </row>
    <row r="59" spans="3:9">
      <c r="C59">
        <v>5</v>
      </c>
      <c r="D59" t="s">
        <v>36</v>
      </c>
      <c r="E59">
        <v>5</v>
      </c>
      <c r="F59">
        <v>5</v>
      </c>
      <c r="G59" t="s">
        <v>198</v>
      </c>
      <c r="H59">
        <v>5</v>
      </c>
      <c r="I59" s="6"/>
    </row>
    <row r="60" spans="3:9">
      <c r="C60">
        <v>6</v>
      </c>
      <c r="D60" t="s">
        <v>37</v>
      </c>
      <c r="E60">
        <v>4</v>
      </c>
      <c r="F60">
        <v>6</v>
      </c>
      <c r="G60" t="s">
        <v>199</v>
      </c>
      <c r="H60">
        <v>4</v>
      </c>
      <c r="I60" s="6"/>
    </row>
    <row r="61" spans="3:9">
      <c r="C61">
        <v>7</v>
      </c>
      <c r="D61" t="s">
        <v>38</v>
      </c>
      <c r="E61">
        <v>3</v>
      </c>
      <c r="F61">
        <v>7</v>
      </c>
      <c r="G61" t="s">
        <v>200</v>
      </c>
      <c r="H61">
        <v>3</v>
      </c>
      <c r="I61" s="6"/>
    </row>
    <row r="62" spans="3:9">
      <c r="C62">
        <v>8</v>
      </c>
      <c r="D62" t="s">
        <v>39</v>
      </c>
      <c r="E62">
        <v>2</v>
      </c>
      <c r="F62">
        <v>8</v>
      </c>
      <c r="G62" t="s">
        <v>201</v>
      </c>
      <c r="H62">
        <v>2</v>
      </c>
      <c r="I62" s="6"/>
    </row>
    <row r="63" spans="3:9">
      <c r="C63">
        <v>9</v>
      </c>
      <c r="D63" t="s">
        <v>40</v>
      </c>
      <c r="E63">
        <v>1</v>
      </c>
      <c r="F63">
        <v>9</v>
      </c>
      <c r="G63" t="s">
        <v>202</v>
      </c>
      <c r="H63">
        <v>1</v>
      </c>
      <c r="I63" s="6"/>
    </row>
    <row r="64" spans="3:9">
      <c r="I64" s="10"/>
    </row>
    <row r="65" spans="3:9">
      <c r="C65" t="s">
        <v>336</v>
      </c>
      <c r="D65" t="s">
        <v>41</v>
      </c>
      <c r="I65" s="11"/>
    </row>
    <row r="66" spans="3:9">
      <c r="C66">
        <v>1</v>
      </c>
      <c r="D66" t="s">
        <v>42</v>
      </c>
      <c r="E66">
        <v>10</v>
      </c>
      <c r="F66">
        <v>1</v>
      </c>
      <c r="G66" t="s">
        <v>203</v>
      </c>
      <c r="H66">
        <v>10</v>
      </c>
      <c r="I66" s="6"/>
    </row>
    <row r="67" spans="3:9">
      <c r="C67">
        <v>2</v>
      </c>
      <c r="D67" t="s">
        <v>43</v>
      </c>
      <c r="E67">
        <v>8</v>
      </c>
      <c r="F67">
        <v>2</v>
      </c>
      <c r="G67" t="s">
        <v>42</v>
      </c>
      <c r="H67">
        <v>8</v>
      </c>
      <c r="I67" s="6"/>
    </row>
    <row r="68" spans="3:9">
      <c r="C68">
        <v>3</v>
      </c>
      <c r="D68" t="s">
        <v>44</v>
      </c>
      <c r="E68">
        <v>7</v>
      </c>
      <c r="F68">
        <v>3</v>
      </c>
      <c r="G68" t="s">
        <v>204</v>
      </c>
      <c r="H68">
        <v>7</v>
      </c>
      <c r="I68" s="6"/>
    </row>
    <row r="69" spans="3:9">
      <c r="C69">
        <v>4</v>
      </c>
      <c r="D69" t="s">
        <v>45</v>
      </c>
      <c r="E69">
        <v>6</v>
      </c>
      <c r="F69">
        <v>4</v>
      </c>
      <c r="G69" t="s">
        <v>208</v>
      </c>
      <c r="H69">
        <v>6</v>
      </c>
      <c r="I69" s="6"/>
    </row>
    <row r="70" spans="3:9">
      <c r="C70">
        <v>5</v>
      </c>
      <c r="D70" t="s">
        <v>46</v>
      </c>
      <c r="E70">
        <v>5</v>
      </c>
      <c r="F70">
        <v>5</v>
      </c>
      <c r="G70" t="s">
        <v>45</v>
      </c>
      <c r="H70">
        <v>5</v>
      </c>
      <c r="I70" s="6"/>
    </row>
    <row r="71" spans="3:9">
      <c r="C71">
        <v>6</v>
      </c>
      <c r="D71" t="s">
        <v>47</v>
      </c>
      <c r="E71">
        <v>4</v>
      </c>
      <c r="F71">
        <v>6</v>
      </c>
      <c r="G71" t="s">
        <v>44</v>
      </c>
      <c r="H71">
        <v>4</v>
      </c>
      <c r="I71" s="6"/>
    </row>
    <row r="72" spans="3:9">
      <c r="C72">
        <v>7</v>
      </c>
      <c r="D72" t="s">
        <v>48</v>
      </c>
      <c r="E72">
        <v>3</v>
      </c>
      <c r="F72">
        <v>7</v>
      </c>
      <c r="G72" t="s">
        <v>205</v>
      </c>
      <c r="H72">
        <v>3</v>
      </c>
      <c r="I72" s="6"/>
    </row>
    <row r="73" spans="3:9">
      <c r="C73">
        <v>8</v>
      </c>
      <c r="D73" t="s">
        <v>49</v>
      </c>
      <c r="E73">
        <v>2</v>
      </c>
      <c r="F73">
        <v>8</v>
      </c>
      <c r="G73" t="s">
        <v>206</v>
      </c>
      <c r="H73">
        <v>2</v>
      </c>
      <c r="I73" s="6"/>
    </row>
    <row r="74" spans="3:9">
      <c r="C74">
        <v>9</v>
      </c>
      <c r="D74" t="s">
        <v>50</v>
      </c>
      <c r="E74">
        <v>1</v>
      </c>
      <c r="F74">
        <v>9</v>
      </c>
      <c r="G74" t="s">
        <v>207</v>
      </c>
      <c r="H74">
        <v>1</v>
      </c>
      <c r="I74" s="6"/>
    </row>
    <row r="75" spans="3:9">
      <c r="I75" s="10"/>
    </row>
    <row r="76" spans="3:9">
      <c r="D76" t="s">
        <v>51</v>
      </c>
      <c r="I76" s="12"/>
    </row>
    <row r="77" spans="3:9">
      <c r="C77">
        <v>1</v>
      </c>
      <c r="D77" t="s">
        <v>52</v>
      </c>
      <c r="E77">
        <v>10</v>
      </c>
      <c r="F77">
        <v>1</v>
      </c>
      <c r="G77" t="s">
        <v>209</v>
      </c>
      <c r="H77">
        <v>10</v>
      </c>
      <c r="I77" s="6"/>
    </row>
    <row r="78" spans="3:9">
      <c r="C78">
        <v>2</v>
      </c>
      <c r="D78" t="s">
        <v>53</v>
      </c>
      <c r="E78">
        <v>8</v>
      </c>
      <c r="F78">
        <v>2</v>
      </c>
      <c r="G78" t="s">
        <v>210</v>
      </c>
      <c r="H78">
        <v>8</v>
      </c>
      <c r="I78" s="6"/>
    </row>
    <row r="79" spans="3:9">
      <c r="C79">
        <v>3</v>
      </c>
      <c r="D79" t="s">
        <v>54</v>
      </c>
      <c r="E79">
        <v>7</v>
      </c>
      <c r="F79">
        <v>3</v>
      </c>
      <c r="G79" t="s">
        <v>215</v>
      </c>
      <c r="H79">
        <v>7</v>
      </c>
      <c r="I79" s="6"/>
    </row>
    <row r="80" spans="3:9">
      <c r="C80">
        <v>4</v>
      </c>
      <c r="D80" t="s">
        <v>55</v>
      </c>
      <c r="E80">
        <v>6</v>
      </c>
      <c r="F80">
        <v>4</v>
      </c>
      <c r="G80" t="s">
        <v>211</v>
      </c>
      <c r="H80">
        <v>6</v>
      </c>
      <c r="I80" s="6"/>
    </row>
    <row r="81" spans="3:9">
      <c r="C81">
        <v>5</v>
      </c>
      <c r="D81" t="s">
        <v>56</v>
      </c>
      <c r="E81">
        <v>5</v>
      </c>
      <c r="F81">
        <v>5</v>
      </c>
      <c r="G81" t="s">
        <v>212</v>
      </c>
      <c r="H81">
        <v>5</v>
      </c>
      <c r="I81" s="6"/>
    </row>
    <row r="82" spans="3:9">
      <c r="C82">
        <v>6</v>
      </c>
      <c r="D82" t="s">
        <v>57</v>
      </c>
      <c r="E82">
        <v>4</v>
      </c>
      <c r="F82">
        <v>6</v>
      </c>
      <c r="G82" t="s">
        <v>213</v>
      </c>
      <c r="H82">
        <v>4</v>
      </c>
      <c r="I82" s="6"/>
    </row>
    <row r="83" spans="3:9">
      <c r="C83">
        <v>7</v>
      </c>
      <c r="D83" t="s">
        <v>58</v>
      </c>
      <c r="E83">
        <v>3</v>
      </c>
      <c r="F83">
        <v>7</v>
      </c>
      <c r="G83" t="s">
        <v>214</v>
      </c>
      <c r="H83">
        <v>3</v>
      </c>
      <c r="I83" s="6"/>
    </row>
    <row r="84" spans="3:9">
      <c r="C84">
        <v>8</v>
      </c>
      <c r="D84" t="s">
        <v>59</v>
      </c>
      <c r="E84">
        <v>2</v>
      </c>
      <c r="F84">
        <v>8</v>
      </c>
      <c r="G84" t="s">
        <v>217</v>
      </c>
      <c r="H84">
        <v>2</v>
      </c>
      <c r="I84" s="6"/>
    </row>
    <row r="85" spans="3:9">
      <c r="C85">
        <v>9</v>
      </c>
      <c r="D85" t="s">
        <v>60</v>
      </c>
      <c r="E85">
        <v>1</v>
      </c>
      <c r="F85">
        <v>9</v>
      </c>
      <c r="G85" t="s">
        <v>216</v>
      </c>
      <c r="H85">
        <v>1</v>
      </c>
      <c r="I85" s="6"/>
    </row>
    <row r="86" spans="3:9">
      <c r="I86" s="10"/>
    </row>
    <row r="87" spans="3:9">
      <c r="D87" t="s">
        <v>61</v>
      </c>
    </row>
    <row r="88" spans="3:9">
      <c r="C88">
        <v>1</v>
      </c>
      <c r="D88" t="s">
        <v>62</v>
      </c>
      <c r="E88">
        <v>10</v>
      </c>
      <c r="F88">
        <v>1</v>
      </c>
      <c r="G88" t="s">
        <v>62</v>
      </c>
      <c r="H88">
        <v>10</v>
      </c>
      <c r="I88" s="6"/>
    </row>
    <row r="89" spans="3:9">
      <c r="C89">
        <v>2</v>
      </c>
      <c r="D89" t="s">
        <v>63</v>
      </c>
      <c r="E89">
        <v>8</v>
      </c>
      <c r="F89">
        <v>2</v>
      </c>
      <c r="G89" t="s">
        <v>218</v>
      </c>
      <c r="H89">
        <v>8</v>
      </c>
      <c r="I89" s="6"/>
    </row>
    <row r="90" spans="3:9">
      <c r="C90">
        <v>3</v>
      </c>
      <c r="D90" t="s">
        <v>64</v>
      </c>
      <c r="E90">
        <v>7</v>
      </c>
      <c r="F90">
        <v>3</v>
      </c>
      <c r="G90" t="s">
        <v>67</v>
      </c>
      <c r="H90">
        <v>7</v>
      </c>
      <c r="I90" s="6"/>
    </row>
    <row r="91" spans="3:9">
      <c r="C91">
        <v>4</v>
      </c>
      <c r="D91" t="s">
        <v>65</v>
      </c>
      <c r="E91">
        <v>6</v>
      </c>
      <c r="F91">
        <v>4</v>
      </c>
      <c r="G91" t="s">
        <v>219</v>
      </c>
      <c r="H91">
        <v>6</v>
      </c>
      <c r="I91" s="6"/>
    </row>
    <row r="92" spans="3:9">
      <c r="C92">
        <v>5</v>
      </c>
      <c r="D92" t="s">
        <v>66</v>
      </c>
      <c r="E92">
        <v>5</v>
      </c>
      <c r="F92">
        <v>5</v>
      </c>
      <c r="G92" t="s">
        <v>66</v>
      </c>
      <c r="H92">
        <v>5</v>
      </c>
      <c r="I92" s="6"/>
    </row>
    <row r="93" spans="3:9">
      <c r="C93">
        <v>6</v>
      </c>
      <c r="D93" t="s">
        <v>67</v>
      </c>
      <c r="E93">
        <v>4</v>
      </c>
      <c r="F93">
        <v>6</v>
      </c>
      <c r="G93" t="s">
        <v>64</v>
      </c>
      <c r="H93">
        <v>4</v>
      </c>
      <c r="I93" s="6"/>
    </row>
    <row r="94" spans="3:9">
      <c r="C94">
        <v>7</v>
      </c>
      <c r="D94" t="s">
        <v>68</v>
      </c>
      <c r="E94">
        <v>3</v>
      </c>
      <c r="F94">
        <v>7</v>
      </c>
      <c r="G94" t="s">
        <v>222</v>
      </c>
      <c r="H94">
        <v>3</v>
      </c>
      <c r="I94" s="6"/>
    </row>
    <row r="95" spans="3:9">
      <c r="C95">
        <v>8</v>
      </c>
      <c r="D95" t="s">
        <v>69</v>
      </c>
      <c r="E95">
        <v>2</v>
      </c>
      <c r="F95">
        <v>8</v>
      </c>
      <c r="G95" t="s">
        <v>220</v>
      </c>
      <c r="H95">
        <v>2</v>
      </c>
      <c r="I95" s="6"/>
    </row>
    <row r="96" spans="3:9">
      <c r="C96">
        <v>9</v>
      </c>
      <c r="D96" t="s">
        <v>70</v>
      </c>
      <c r="E96">
        <v>1</v>
      </c>
      <c r="F96">
        <v>9</v>
      </c>
      <c r="G96" t="s">
        <v>221</v>
      </c>
      <c r="H96">
        <v>1</v>
      </c>
      <c r="I96" s="6"/>
    </row>
    <row r="97" spans="3:9">
      <c r="I97" s="10"/>
    </row>
    <row r="98" spans="3:9">
      <c r="D98" t="s">
        <v>71</v>
      </c>
    </row>
    <row r="99" spans="3:9">
      <c r="C99">
        <v>1</v>
      </c>
      <c r="D99" t="s">
        <v>72</v>
      </c>
      <c r="E99">
        <v>10</v>
      </c>
      <c r="F99">
        <v>1</v>
      </c>
      <c r="G99" t="s">
        <v>223</v>
      </c>
      <c r="H99">
        <v>10</v>
      </c>
      <c r="I99" s="6"/>
    </row>
    <row r="100" spans="3:9">
      <c r="C100">
        <v>2</v>
      </c>
      <c r="D100" t="s">
        <v>30</v>
      </c>
      <c r="E100">
        <v>8</v>
      </c>
      <c r="F100">
        <v>2</v>
      </c>
      <c r="G100" t="s">
        <v>224</v>
      </c>
      <c r="H100">
        <v>8</v>
      </c>
      <c r="I100" s="6"/>
    </row>
    <row r="101" spans="3:9">
      <c r="C101">
        <v>3</v>
      </c>
      <c r="D101" t="s">
        <v>73</v>
      </c>
      <c r="E101">
        <v>7</v>
      </c>
      <c r="F101">
        <v>3</v>
      </c>
      <c r="G101" t="s">
        <v>225</v>
      </c>
      <c r="H101">
        <v>7</v>
      </c>
      <c r="I101" s="6"/>
    </row>
    <row r="102" spans="3:9">
      <c r="C102">
        <v>4</v>
      </c>
      <c r="D102" t="s">
        <v>74</v>
      </c>
      <c r="E102">
        <v>6</v>
      </c>
      <c r="F102">
        <v>4</v>
      </c>
      <c r="G102" t="s">
        <v>226</v>
      </c>
      <c r="H102">
        <v>6</v>
      </c>
      <c r="I102" s="6"/>
    </row>
    <row r="103" spans="3:9">
      <c r="C103">
        <v>5</v>
      </c>
      <c r="D103" t="s">
        <v>75</v>
      </c>
      <c r="E103">
        <v>5</v>
      </c>
      <c r="F103">
        <v>5</v>
      </c>
      <c r="G103" t="s">
        <v>73</v>
      </c>
      <c r="H103">
        <v>5</v>
      </c>
      <c r="I103" s="6"/>
    </row>
    <row r="104" spans="3:9">
      <c r="C104">
        <v>6</v>
      </c>
      <c r="D104" t="s">
        <v>76</v>
      </c>
      <c r="E104">
        <v>4</v>
      </c>
      <c r="F104">
        <v>6</v>
      </c>
      <c r="G104" t="s">
        <v>72</v>
      </c>
      <c r="H104">
        <v>4</v>
      </c>
      <c r="I104" s="6"/>
    </row>
    <row r="105" spans="3:9">
      <c r="C105">
        <v>7</v>
      </c>
      <c r="D105" t="s">
        <v>77</v>
      </c>
      <c r="E105">
        <v>3</v>
      </c>
      <c r="F105">
        <v>7</v>
      </c>
      <c r="G105" t="s">
        <v>227</v>
      </c>
      <c r="H105">
        <v>3</v>
      </c>
      <c r="I105" s="6"/>
    </row>
    <row r="106" spans="3:9">
      <c r="C106">
        <v>8</v>
      </c>
      <c r="E106">
        <v>2</v>
      </c>
      <c r="F106">
        <v>8</v>
      </c>
      <c r="G106" t="s">
        <v>228</v>
      </c>
      <c r="H106">
        <v>2</v>
      </c>
      <c r="I106" s="6"/>
    </row>
    <row r="107" spans="3:9">
      <c r="C107">
        <v>9</v>
      </c>
      <c r="E107">
        <v>1</v>
      </c>
      <c r="F107">
        <v>9</v>
      </c>
      <c r="G107" t="s">
        <v>229</v>
      </c>
      <c r="H107">
        <v>1</v>
      </c>
      <c r="I107" s="6"/>
    </row>
    <row r="108" spans="3:9">
      <c r="I108" s="10"/>
    </row>
    <row r="110" spans="3:9">
      <c r="C110" s="14" t="s">
        <v>78</v>
      </c>
      <c r="D110" s="14"/>
    </row>
    <row r="111" spans="3:9">
      <c r="D111" t="s">
        <v>79</v>
      </c>
      <c r="F111">
        <v>1</v>
      </c>
      <c r="H111">
        <v>10</v>
      </c>
    </row>
    <row r="112" spans="3:9">
      <c r="C112">
        <v>1</v>
      </c>
      <c r="F112">
        <v>2</v>
      </c>
      <c r="H112">
        <v>8</v>
      </c>
    </row>
    <row r="113" spans="3:9">
      <c r="C113">
        <v>2</v>
      </c>
      <c r="F113">
        <v>3</v>
      </c>
      <c r="H113">
        <v>7</v>
      </c>
    </row>
    <row r="114" spans="3:9">
      <c r="C114">
        <v>3</v>
      </c>
      <c r="F114">
        <v>4</v>
      </c>
      <c r="H114">
        <v>6</v>
      </c>
    </row>
    <row r="115" spans="3:9">
      <c r="C115">
        <v>4</v>
      </c>
      <c r="F115">
        <v>5</v>
      </c>
      <c r="H115">
        <v>5</v>
      </c>
    </row>
    <row r="116" spans="3:9">
      <c r="C116">
        <v>5</v>
      </c>
      <c r="F116">
        <v>6</v>
      </c>
      <c r="H116">
        <v>4</v>
      </c>
    </row>
    <row r="117" spans="3:9">
      <c r="C117">
        <v>6</v>
      </c>
      <c r="F117">
        <v>7</v>
      </c>
      <c r="H117">
        <v>3</v>
      </c>
    </row>
    <row r="118" spans="3:9">
      <c r="C118">
        <v>7</v>
      </c>
      <c r="F118">
        <v>8</v>
      </c>
      <c r="H118">
        <v>2</v>
      </c>
    </row>
    <row r="119" spans="3:9">
      <c r="C119">
        <v>8</v>
      </c>
      <c r="F119">
        <v>9</v>
      </c>
      <c r="H119">
        <v>1</v>
      </c>
    </row>
    <row r="120" spans="3:9">
      <c r="C120">
        <v>9</v>
      </c>
    </row>
    <row r="122" spans="3:9">
      <c r="D122" t="s">
        <v>31</v>
      </c>
    </row>
    <row r="123" spans="3:9">
      <c r="C123">
        <v>1</v>
      </c>
      <c r="D123" t="s">
        <v>80</v>
      </c>
      <c r="E123">
        <v>10</v>
      </c>
      <c r="F123">
        <v>1</v>
      </c>
      <c r="G123" t="s">
        <v>231</v>
      </c>
      <c r="H123">
        <v>10</v>
      </c>
      <c r="I123" s="6"/>
    </row>
    <row r="124" spans="3:9">
      <c r="C124">
        <v>2</v>
      </c>
      <c r="D124" t="s">
        <v>230</v>
      </c>
      <c r="E124">
        <v>8</v>
      </c>
      <c r="F124">
        <v>2</v>
      </c>
      <c r="G124" t="s">
        <v>232</v>
      </c>
      <c r="H124">
        <v>8</v>
      </c>
      <c r="I124" s="6"/>
    </row>
    <row r="125" spans="3:9">
      <c r="C125">
        <v>3</v>
      </c>
      <c r="D125" t="s">
        <v>81</v>
      </c>
      <c r="E125">
        <v>7</v>
      </c>
      <c r="F125">
        <v>3</v>
      </c>
      <c r="G125" t="s">
        <v>233</v>
      </c>
      <c r="H125">
        <v>7</v>
      </c>
      <c r="I125" s="6"/>
    </row>
    <row r="126" spans="3:9">
      <c r="C126">
        <v>4</v>
      </c>
      <c r="D126" t="s">
        <v>82</v>
      </c>
      <c r="E126">
        <v>6</v>
      </c>
      <c r="F126">
        <v>4</v>
      </c>
      <c r="G126" t="s">
        <v>234</v>
      </c>
      <c r="H126">
        <v>6</v>
      </c>
      <c r="I126" s="6"/>
    </row>
    <row r="127" spans="3:9">
      <c r="C127">
        <v>5</v>
      </c>
      <c r="D127" t="s">
        <v>83</v>
      </c>
      <c r="E127">
        <v>5</v>
      </c>
      <c r="F127">
        <v>5</v>
      </c>
      <c r="G127" t="s">
        <v>82</v>
      </c>
      <c r="H127">
        <v>5</v>
      </c>
      <c r="I127" s="6"/>
    </row>
    <row r="128" spans="3:9">
      <c r="C128">
        <v>6</v>
      </c>
      <c r="D128" t="s">
        <v>84</v>
      </c>
      <c r="E128">
        <v>4</v>
      </c>
      <c r="F128">
        <v>6</v>
      </c>
      <c r="G128" t="s">
        <v>230</v>
      </c>
      <c r="H128">
        <v>4</v>
      </c>
      <c r="I128" s="6"/>
    </row>
    <row r="129" spans="3:9">
      <c r="C129">
        <v>7</v>
      </c>
      <c r="F129">
        <v>7</v>
      </c>
      <c r="G129" t="s">
        <v>81</v>
      </c>
      <c r="H129">
        <v>3</v>
      </c>
      <c r="I129" s="6"/>
    </row>
    <row r="130" spans="3:9">
      <c r="C130">
        <v>8</v>
      </c>
      <c r="F130">
        <v>8</v>
      </c>
      <c r="G130" t="s">
        <v>83</v>
      </c>
      <c r="H130">
        <v>2</v>
      </c>
      <c r="I130" s="6"/>
    </row>
    <row r="131" spans="3:9">
      <c r="C131">
        <v>9</v>
      </c>
      <c r="F131">
        <v>9</v>
      </c>
      <c r="G131" t="s">
        <v>235</v>
      </c>
      <c r="H131">
        <v>1</v>
      </c>
      <c r="I131" s="6"/>
    </row>
    <row r="132" spans="3:9">
      <c r="I132" s="10"/>
    </row>
    <row r="133" spans="3:9">
      <c r="D133" t="s">
        <v>85</v>
      </c>
      <c r="I133" s="12"/>
    </row>
    <row r="134" spans="3:9">
      <c r="C134">
        <v>1</v>
      </c>
      <c r="D134" t="s">
        <v>86</v>
      </c>
      <c r="E134">
        <v>10</v>
      </c>
      <c r="F134">
        <v>1</v>
      </c>
      <c r="G134" t="s">
        <v>86</v>
      </c>
      <c r="H134">
        <v>10</v>
      </c>
      <c r="I134" s="6"/>
    </row>
    <row r="135" spans="3:9">
      <c r="C135">
        <v>2</v>
      </c>
      <c r="D135" t="s">
        <v>87</v>
      </c>
      <c r="E135">
        <v>8</v>
      </c>
      <c r="F135">
        <v>2</v>
      </c>
      <c r="G135" t="s">
        <v>236</v>
      </c>
      <c r="H135">
        <v>8</v>
      </c>
      <c r="I135" s="6"/>
    </row>
    <row r="136" spans="3:9">
      <c r="C136">
        <v>3</v>
      </c>
      <c r="D136" t="s">
        <v>88</v>
      </c>
      <c r="E136">
        <v>7</v>
      </c>
      <c r="F136">
        <v>3</v>
      </c>
      <c r="G136" t="s">
        <v>87</v>
      </c>
      <c r="H136">
        <v>7</v>
      </c>
      <c r="I136" s="6"/>
    </row>
    <row r="137" spans="3:9">
      <c r="C137">
        <v>4</v>
      </c>
      <c r="D137" t="s">
        <v>89</v>
      </c>
      <c r="E137">
        <v>6</v>
      </c>
      <c r="F137">
        <v>4</v>
      </c>
      <c r="G137" t="s">
        <v>238</v>
      </c>
      <c r="H137">
        <v>6</v>
      </c>
      <c r="I137" s="6"/>
    </row>
    <row r="138" spans="3:9">
      <c r="C138">
        <v>5</v>
      </c>
      <c r="D138" t="s">
        <v>90</v>
      </c>
      <c r="E138">
        <v>5</v>
      </c>
      <c r="F138">
        <v>5</v>
      </c>
      <c r="G138" t="s">
        <v>89</v>
      </c>
      <c r="H138">
        <v>5</v>
      </c>
      <c r="I138" s="6"/>
    </row>
    <row r="139" spans="3:9">
      <c r="C139">
        <v>6</v>
      </c>
      <c r="F139">
        <v>6</v>
      </c>
      <c r="G139" t="s">
        <v>88</v>
      </c>
      <c r="H139">
        <v>4</v>
      </c>
      <c r="I139" s="6"/>
    </row>
    <row r="140" spans="3:9">
      <c r="C140">
        <v>7</v>
      </c>
      <c r="F140">
        <v>7</v>
      </c>
      <c r="G140" t="s">
        <v>239</v>
      </c>
      <c r="H140">
        <v>3</v>
      </c>
      <c r="I140" s="6"/>
    </row>
    <row r="141" spans="3:9">
      <c r="C141">
        <v>8</v>
      </c>
      <c r="F141">
        <v>8</v>
      </c>
      <c r="G141" t="s">
        <v>90</v>
      </c>
      <c r="H141">
        <v>2</v>
      </c>
      <c r="I141" s="6"/>
    </row>
    <row r="142" spans="3:9">
      <c r="C142">
        <v>9</v>
      </c>
      <c r="F142">
        <v>9</v>
      </c>
      <c r="G142" t="s">
        <v>237</v>
      </c>
      <c r="H142">
        <v>1</v>
      </c>
      <c r="I142" s="6"/>
    </row>
    <row r="143" spans="3:9">
      <c r="I143" s="10"/>
    </row>
    <row r="144" spans="3:9">
      <c r="D144" t="s">
        <v>91</v>
      </c>
      <c r="I144" s="12"/>
    </row>
    <row r="145" spans="3:9">
      <c r="C145">
        <v>1</v>
      </c>
      <c r="D145" t="s">
        <v>92</v>
      </c>
      <c r="E145">
        <v>10</v>
      </c>
      <c r="F145">
        <v>1</v>
      </c>
      <c r="G145" t="s">
        <v>240</v>
      </c>
      <c r="H145">
        <v>10</v>
      </c>
      <c r="I145" s="6"/>
    </row>
    <row r="146" spans="3:9">
      <c r="C146">
        <v>2</v>
      </c>
      <c r="D146" t="s">
        <v>93</v>
      </c>
      <c r="E146">
        <v>8</v>
      </c>
      <c r="F146">
        <v>2</v>
      </c>
      <c r="G146" t="s">
        <v>241</v>
      </c>
      <c r="H146">
        <v>8</v>
      </c>
      <c r="I146" s="6"/>
    </row>
    <row r="147" spans="3:9">
      <c r="C147">
        <v>3</v>
      </c>
      <c r="D147" t="s">
        <v>94</v>
      </c>
      <c r="E147">
        <v>7</v>
      </c>
      <c r="F147">
        <v>3</v>
      </c>
      <c r="G147" t="s">
        <v>242</v>
      </c>
      <c r="H147">
        <v>7</v>
      </c>
      <c r="I147" s="6"/>
    </row>
    <row r="148" spans="3:9">
      <c r="C148">
        <v>4</v>
      </c>
      <c r="D148" t="s">
        <v>95</v>
      </c>
      <c r="E148">
        <v>6</v>
      </c>
      <c r="F148">
        <v>4</v>
      </c>
      <c r="G148" t="s">
        <v>243</v>
      </c>
      <c r="H148">
        <v>6</v>
      </c>
      <c r="I148" s="6"/>
    </row>
    <row r="149" spans="3:9">
      <c r="C149">
        <v>5</v>
      </c>
      <c r="D149" t="s">
        <v>96</v>
      </c>
      <c r="E149">
        <v>5</v>
      </c>
      <c r="F149">
        <v>5</v>
      </c>
      <c r="G149" t="s">
        <v>246</v>
      </c>
      <c r="H149">
        <v>5</v>
      </c>
      <c r="I149" s="6"/>
    </row>
    <row r="150" spans="3:9">
      <c r="C150">
        <v>6</v>
      </c>
      <c r="D150" t="s">
        <v>97</v>
      </c>
      <c r="E150">
        <v>4</v>
      </c>
      <c r="F150">
        <v>6</v>
      </c>
      <c r="G150" t="s">
        <v>95</v>
      </c>
      <c r="H150">
        <v>4</v>
      </c>
      <c r="I150" s="6"/>
    </row>
    <row r="151" spans="3:9">
      <c r="C151">
        <v>7</v>
      </c>
      <c r="D151" t="s">
        <v>98</v>
      </c>
      <c r="E151">
        <v>3</v>
      </c>
      <c r="F151">
        <v>7</v>
      </c>
      <c r="G151" t="s">
        <v>92</v>
      </c>
      <c r="H151">
        <v>3</v>
      </c>
      <c r="I151" s="6"/>
    </row>
    <row r="152" spans="3:9">
      <c r="C152">
        <v>8</v>
      </c>
      <c r="D152" t="s">
        <v>99</v>
      </c>
      <c r="E152">
        <v>2</v>
      </c>
      <c r="F152">
        <v>8</v>
      </c>
      <c r="G152" t="s">
        <v>244</v>
      </c>
      <c r="H152">
        <v>2</v>
      </c>
      <c r="I152" s="6"/>
    </row>
    <row r="153" spans="3:9">
      <c r="C153">
        <v>9</v>
      </c>
      <c r="D153" t="s">
        <v>100</v>
      </c>
      <c r="E153">
        <v>1</v>
      </c>
      <c r="F153">
        <v>9</v>
      </c>
      <c r="G153" t="s">
        <v>245</v>
      </c>
      <c r="H153">
        <v>1</v>
      </c>
      <c r="I153" s="6"/>
    </row>
    <row r="154" spans="3:9">
      <c r="I154" s="10"/>
    </row>
    <row r="155" spans="3:9">
      <c r="D155" t="s">
        <v>101</v>
      </c>
      <c r="I155" s="12"/>
    </row>
    <row r="156" spans="3:9">
      <c r="C156">
        <v>1</v>
      </c>
      <c r="D156" t="s">
        <v>161</v>
      </c>
      <c r="E156">
        <v>10</v>
      </c>
      <c r="F156">
        <v>1</v>
      </c>
      <c r="G156" t="s">
        <v>247</v>
      </c>
      <c r="H156">
        <v>10</v>
      </c>
      <c r="I156" s="6"/>
    </row>
    <row r="157" spans="3:9">
      <c r="C157">
        <v>2</v>
      </c>
      <c r="F157">
        <v>2</v>
      </c>
      <c r="G157" t="s">
        <v>248</v>
      </c>
      <c r="H157">
        <v>8</v>
      </c>
      <c r="I157" s="6"/>
    </row>
    <row r="158" spans="3:9">
      <c r="C158">
        <v>3</v>
      </c>
      <c r="F158">
        <v>3</v>
      </c>
      <c r="G158" t="s">
        <v>249</v>
      </c>
      <c r="H158">
        <v>7</v>
      </c>
      <c r="I158" s="6"/>
    </row>
    <row r="159" spans="3:9">
      <c r="C159">
        <v>4</v>
      </c>
      <c r="F159">
        <v>4</v>
      </c>
      <c r="G159" t="s">
        <v>161</v>
      </c>
      <c r="H159">
        <v>6</v>
      </c>
      <c r="I159" s="6"/>
    </row>
    <row r="160" spans="3:9">
      <c r="C160">
        <v>5</v>
      </c>
      <c r="F160">
        <v>5</v>
      </c>
      <c r="G160" t="s">
        <v>251</v>
      </c>
      <c r="H160">
        <v>5</v>
      </c>
      <c r="I160" s="6"/>
    </row>
    <row r="161" spans="3:9">
      <c r="C161">
        <v>6</v>
      </c>
      <c r="F161">
        <v>6</v>
      </c>
      <c r="G161" t="s">
        <v>250</v>
      </c>
      <c r="H161">
        <v>4</v>
      </c>
      <c r="I161" s="6"/>
    </row>
    <row r="162" spans="3:9">
      <c r="C162">
        <v>7</v>
      </c>
      <c r="F162">
        <v>7</v>
      </c>
      <c r="G162" t="s">
        <v>252</v>
      </c>
      <c r="H162">
        <v>3</v>
      </c>
      <c r="I162" s="6"/>
    </row>
    <row r="163" spans="3:9">
      <c r="C163">
        <v>8</v>
      </c>
      <c r="F163">
        <v>8</v>
      </c>
      <c r="H163">
        <v>2</v>
      </c>
      <c r="I163" s="10"/>
    </row>
    <row r="164" spans="3:9">
      <c r="C164">
        <v>9</v>
      </c>
      <c r="F164">
        <v>9</v>
      </c>
      <c r="H164">
        <v>1</v>
      </c>
      <c r="I164" s="12"/>
    </row>
    <row r="165" spans="3:9">
      <c r="I165" s="10"/>
    </row>
    <row r="166" spans="3:9">
      <c r="C166" s="14" t="s">
        <v>102</v>
      </c>
      <c r="D166" s="14"/>
    </row>
    <row r="167" spans="3:9">
      <c r="D167" t="s">
        <v>24</v>
      </c>
      <c r="I167" s="9"/>
    </row>
    <row r="168" spans="3:9">
      <c r="C168">
        <v>1</v>
      </c>
      <c r="F168">
        <v>1</v>
      </c>
      <c r="G168" t="s">
        <v>253</v>
      </c>
      <c r="H168">
        <v>10</v>
      </c>
      <c r="I168" s="6"/>
    </row>
    <row r="169" spans="3:9">
      <c r="C169">
        <v>2</v>
      </c>
      <c r="F169">
        <v>2</v>
      </c>
      <c r="G169" t="s">
        <v>254</v>
      </c>
      <c r="H169">
        <v>8</v>
      </c>
      <c r="I169" s="6"/>
    </row>
    <row r="170" spans="3:9">
      <c r="C170">
        <v>3</v>
      </c>
      <c r="F170">
        <v>3</v>
      </c>
      <c r="H170">
        <v>7</v>
      </c>
      <c r="I170" s="12"/>
    </row>
    <row r="171" spans="3:9">
      <c r="C171">
        <v>4</v>
      </c>
      <c r="F171">
        <v>4</v>
      </c>
      <c r="H171">
        <v>6</v>
      </c>
      <c r="I171" s="10"/>
    </row>
    <row r="172" spans="3:9">
      <c r="C172">
        <v>5</v>
      </c>
      <c r="F172">
        <v>5</v>
      </c>
      <c r="H172">
        <v>5</v>
      </c>
    </row>
    <row r="173" spans="3:9">
      <c r="C173">
        <v>6</v>
      </c>
      <c r="F173">
        <v>6</v>
      </c>
      <c r="H173">
        <v>4</v>
      </c>
    </row>
    <row r="174" spans="3:9">
      <c r="C174">
        <v>7</v>
      </c>
      <c r="F174">
        <v>7</v>
      </c>
      <c r="H174">
        <v>3</v>
      </c>
    </row>
    <row r="175" spans="3:9">
      <c r="C175">
        <v>8</v>
      </c>
      <c r="F175">
        <v>8</v>
      </c>
      <c r="H175">
        <v>2</v>
      </c>
    </row>
    <row r="176" spans="3:9">
      <c r="C176">
        <v>9</v>
      </c>
      <c r="F176">
        <v>9</v>
      </c>
      <c r="H176">
        <v>1</v>
      </c>
    </row>
    <row r="178" spans="3:9">
      <c r="D178" t="s">
        <v>31</v>
      </c>
    </row>
    <row r="179" spans="3:9">
      <c r="C179">
        <v>1</v>
      </c>
      <c r="D179" t="s">
        <v>104</v>
      </c>
      <c r="E179">
        <v>10</v>
      </c>
      <c r="F179">
        <v>1</v>
      </c>
      <c r="G179" t="s">
        <v>255</v>
      </c>
      <c r="H179">
        <v>10</v>
      </c>
      <c r="I179" s="6"/>
    </row>
    <row r="180" spans="3:9">
      <c r="C180">
        <v>2</v>
      </c>
      <c r="D180" t="s">
        <v>105</v>
      </c>
      <c r="E180">
        <v>8</v>
      </c>
      <c r="F180">
        <v>2</v>
      </c>
      <c r="G180" t="s">
        <v>257</v>
      </c>
      <c r="H180">
        <v>8</v>
      </c>
      <c r="I180" s="6"/>
    </row>
    <row r="181" spans="3:9">
      <c r="C181">
        <v>3</v>
      </c>
      <c r="D181" t="s">
        <v>106</v>
      </c>
      <c r="E181">
        <v>7</v>
      </c>
      <c r="F181">
        <v>3</v>
      </c>
      <c r="G181" t="s">
        <v>258</v>
      </c>
      <c r="H181">
        <v>7</v>
      </c>
      <c r="I181" s="6"/>
    </row>
    <row r="182" spans="3:9">
      <c r="C182">
        <v>4</v>
      </c>
      <c r="D182" t="s">
        <v>107</v>
      </c>
      <c r="E182">
        <v>6</v>
      </c>
      <c r="F182">
        <v>4</v>
      </c>
      <c r="G182" t="s">
        <v>261</v>
      </c>
      <c r="H182">
        <v>6</v>
      </c>
      <c r="I182" s="6"/>
    </row>
    <row r="183" spans="3:9">
      <c r="C183">
        <v>5</v>
      </c>
      <c r="D183" t="s">
        <v>108</v>
      </c>
      <c r="E183">
        <v>5</v>
      </c>
      <c r="F183">
        <v>5</v>
      </c>
      <c r="G183" t="s">
        <v>259</v>
      </c>
      <c r="H183">
        <v>5</v>
      </c>
      <c r="I183" s="6"/>
    </row>
    <row r="184" spans="3:9">
      <c r="C184">
        <v>6</v>
      </c>
      <c r="D184" t="s">
        <v>109</v>
      </c>
      <c r="E184">
        <v>4</v>
      </c>
      <c r="F184">
        <v>6</v>
      </c>
      <c r="G184" t="s">
        <v>106</v>
      </c>
      <c r="H184">
        <v>4</v>
      </c>
      <c r="I184" s="6"/>
    </row>
    <row r="185" spans="3:9">
      <c r="C185">
        <v>7</v>
      </c>
      <c r="D185" t="s">
        <v>110</v>
      </c>
      <c r="E185">
        <v>3</v>
      </c>
      <c r="F185">
        <v>7</v>
      </c>
      <c r="G185" t="s">
        <v>260</v>
      </c>
      <c r="H185">
        <v>3</v>
      </c>
      <c r="I185" s="6"/>
    </row>
    <row r="186" spans="3:9">
      <c r="C186">
        <v>8</v>
      </c>
      <c r="D186" t="s">
        <v>111</v>
      </c>
      <c r="E186">
        <v>2</v>
      </c>
      <c r="F186">
        <v>8</v>
      </c>
      <c r="G186" t="s">
        <v>104</v>
      </c>
      <c r="H186">
        <v>2</v>
      </c>
      <c r="I186" s="6"/>
    </row>
    <row r="187" spans="3:9">
      <c r="C187">
        <v>9</v>
      </c>
      <c r="D187" t="s">
        <v>112</v>
      </c>
      <c r="E187">
        <v>1</v>
      </c>
      <c r="F187">
        <v>9</v>
      </c>
      <c r="G187" t="s">
        <v>256</v>
      </c>
      <c r="H187">
        <v>1</v>
      </c>
      <c r="I187" s="6"/>
    </row>
    <row r="188" spans="3:9">
      <c r="I188" s="10"/>
    </row>
    <row r="189" spans="3:9">
      <c r="D189" t="s">
        <v>103</v>
      </c>
      <c r="I189" s="12"/>
    </row>
    <row r="190" spans="3:9">
      <c r="C190">
        <v>1</v>
      </c>
      <c r="D190" t="s">
        <v>113</v>
      </c>
      <c r="E190">
        <v>10</v>
      </c>
      <c r="F190">
        <v>1</v>
      </c>
      <c r="G190" t="s">
        <v>262</v>
      </c>
      <c r="H190">
        <v>10</v>
      </c>
      <c r="I190" s="6"/>
    </row>
    <row r="191" spans="3:9">
      <c r="C191">
        <v>2</v>
      </c>
      <c r="D191" t="s">
        <v>142</v>
      </c>
      <c r="E191">
        <v>8</v>
      </c>
      <c r="F191">
        <v>2</v>
      </c>
      <c r="G191" t="s">
        <v>263</v>
      </c>
      <c r="H191">
        <v>8</v>
      </c>
      <c r="I191" s="6"/>
    </row>
    <row r="192" spans="3:9">
      <c r="C192">
        <v>3</v>
      </c>
      <c r="D192" t="s">
        <v>114</v>
      </c>
      <c r="E192">
        <v>7</v>
      </c>
      <c r="F192">
        <v>3</v>
      </c>
      <c r="G192" t="s">
        <v>264</v>
      </c>
      <c r="H192">
        <v>7</v>
      </c>
      <c r="I192" s="6"/>
    </row>
    <row r="193" spans="3:9">
      <c r="C193">
        <v>4</v>
      </c>
      <c r="D193" t="s">
        <v>115</v>
      </c>
      <c r="E193">
        <v>6</v>
      </c>
      <c r="F193">
        <v>4</v>
      </c>
      <c r="G193" t="s">
        <v>269</v>
      </c>
      <c r="H193">
        <v>6</v>
      </c>
      <c r="I193" s="6"/>
    </row>
    <row r="194" spans="3:9">
      <c r="C194">
        <v>5</v>
      </c>
      <c r="D194" t="s">
        <v>116</v>
      </c>
      <c r="E194">
        <v>5</v>
      </c>
      <c r="F194">
        <v>5</v>
      </c>
      <c r="G194" t="s">
        <v>265</v>
      </c>
      <c r="H194">
        <v>5</v>
      </c>
      <c r="I194" s="6"/>
    </row>
    <row r="195" spans="3:9">
      <c r="C195">
        <v>6</v>
      </c>
      <c r="D195" t="s">
        <v>117</v>
      </c>
      <c r="E195">
        <v>4</v>
      </c>
      <c r="F195">
        <v>6</v>
      </c>
      <c r="G195" t="s">
        <v>266</v>
      </c>
      <c r="H195">
        <v>4</v>
      </c>
      <c r="I195" s="6"/>
    </row>
    <row r="196" spans="3:9">
      <c r="C196">
        <v>7</v>
      </c>
      <c r="D196" t="s">
        <v>118</v>
      </c>
      <c r="E196">
        <v>3</v>
      </c>
      <c r="F196">
        <v>7</v>
      </c>
      <c r="G196" t="s">
        <v>267</v>
      </c>
      <c r="H196">
        <v>3</v>
      </c>
      <c r="I196" s="6"/>
    </row>
    <row r="197" spans="3:9">
      <c r="C197">
        <v>8</v>
      </c>
      <c r="D197" t="s">
        <v>119</v>
      </c>
      <c r="E197">
        <v>2</v>
      </c>
      <c r="F197">
        <v>8</v>
      </c>
      <c r="G197" t="s">
        <v>270</v>
      </c>
      <c r="H197">
        <v>2</v>
      </c>
      <c r="I197" s="6"/>
    </row>
    <row r="198" spans="3:9">
      <c r="C198">
        <v>9</v>
      </c>
      <c r="D198" t="s">
        <v>168</v>
      </c>
      <c r="E198">
        <v>1</v>
      </c>
      <c r="F198">
        <v>9</v>
      </c>
      <c r="G198" t="s">
        <v>268</v>
      </c>
      <c r="H198">
        <v>1</v>
      </c>
      <c r="I198" s="6"/>
    </row>
    <row r="199" spans="3:9">
      <c r="I199" s="10"/>
    </row>
    <row r="200" spans="3:9">
      <c r="D200" t="s">
        <v>51</v>
      </c>
    </row>
    <row r="201" spans="3:9">
      <c r="C201">
        <v>1</v>
      </c>
      <c r="D201" t="s">
        <v>120</v>
      </c>
      <c r="E201">
        <v>10</v>
      </c>
      <c r="F201">
        <v>1</v>
      </c>
      <c r="G201" t="s">
        <v>271</v>
      </c>
      <c r="H201">
        <v>10</v>
      </c>
      <c r="I201" s="6"/>
    </row>
    <row r="202" spans="3:9">
      <c r="C202">
        <v>2</v>
      </c>
      <c r="D202" t="s">
        <v>121</v>
      </c>
      <c r="E202">
        <v>8</v>
      </c>
      <c r="F202">
        <v>2</v>
      </c>
      <c r="G202" t="s">
        <v>275</v>
      </c>
      <c r="H202">
        <v>8</v>
      </c>
      <c r="I202" s="6"/>
    </row>
    <row r="203" spans="3:9">
      <c r="C203">
        <v>3</v>
      </c>
      <c r="D203" t="s">
        <v>122</v>
      </c>
      <c r="E203">
        <v>7</v>
      </c>
      <c r="F203">
        <v>3</v>
      </c>
      <c r="G203" t="s">
        <v>272</v>
      </c>
      <c r="H203">
        <v>7</v>
      </c>
      <c r="I203" s="6"/>
    </row>
    <row r="204" spans="3:9">
      <c r="C204">
        <v>4</v>
      </c>
      <c r="D204" t="s">
        <v>123</v>
      </c>
      <c r="E204">
        <v>6</v>
      </c>
      <c r="F204">
        <v>4</v>
      </c>
      <c r="G204" t="s">
        <v>121</v>
      </c>
      <c r="H204">
        <v>6</v>
      </c>
      <c r="I204" s="6"/>
    </row>
    <row r="205" spans="3:9">
      <c r="C205">
        <v>5</v>
      </c>
      <c r="D205" t="s">
        <v>124</v>
      </c>
      <c r="E205">
        <v>5</v>
      </c>
      <c r="F205">
        <v>5</v>
      </c>
      <c r="G205" t="s">
        <v>276</v>
      </c>
      <c r="H205">
        <v>5</v>
      </c>
      <c r="I205" s="6"/>
    </row>
    <row r="206" spans="3:9">
      <c r="C206">
        <v>6</v>
      </c>
      <c r="D206" t="s">
        <v>125</v>
      </c>
      <c r="E206">
        <v>4</v>
      </c>
      <c r="F206">
        <v>6</v>
      </c>
      <c r="G206" t="s">
        <v>277</v>
      </c>
      <c r="H206">
        <v>4</v>
      </c>
      <c r="I206" s="6"/>
    </row>
    <row r="207" spans="3:9">
      <c r="C207">
        <v>7</v>
      </c>
      <c r="D207" t="s">
        <v>126</v>
      </c>
      <c r="E207">
        <v>3</v>
      </c>
      <c r="F207">
        <v>7</v>
      </c>
      <c r="G207" t="s">
        <v>273</v>
      </c>
      <c r="H207">
        <v>3</v>
      </c>
      <c r="I207" s="6"/>
    </row>
    <row r="208" spans="3:9">
      <c r="C208">
        <v>8</v>
      </c>
      <c r="D208" t="s">
        <v>127</v>
      </c>
      <c r="E208">
        <v>2</v>
      </c>
      <c r="F208">
        <v>8</v>
      </c>
      <c r="G208" t="s">
        <v>274</v>
      </c>
      <c r="H208">
        <v>2</v>
      </c>
      <c r="I208" s="6"/>
    </row>
    <row r="209" spans="3:9">
      <c r="C209">
        <v>9</v>
      </c>
      <c r="D209" t="s">
        <v>128</v>
      </c>
      <c r="E209">
        <v>1</v>
      </c>
      <c r="F209">
        <v>9</v>
      </c>
      <c r="G209" t="s">
        <v>278</v>
      </c>
      <c r="H209">
        <v>1</v>
      </c>
      <c r="I209" s="6"/>
    </row>
    <row r="210" spans="3:9">
      <c r="I210" s="10"/>
    </row>
    <row r="211" spans="3:9">
      <c r="D211" t="s">
        <v>101</v>
      </c>
      <c r="I211" s="12"/>
    </row>
    <row r="212" spans="3:9">
      <c r="C212">
        <v>1</v>
      </c>
      <c r="D212" t="s">
        <v>129</v>
      </c>
      <c r="E212">
        <v>10</v>
      </c>
      <c r="F212">
        <v>1</v>
      </c>
      <c r="G212" t="s">
        <v>279</v>
      </c>
      <c r="H212">
        <v>10</v>
      </c>
      <c r="I212" s="6"/>
    </row>
    <row r="213" spans="3:9">
      <c r="C213">
        <v>2</v>
      </c>
      <c r="D213" t="s">
        <v>130</v>
      </c>
      <c r="E213">
        <v>8</v>
      </c>
      <c r="F213">
        <v>2</v>
      </c>
      <c r="G213" t="s">
        <v>280</v>
      </c>
      <c r="H213">
        <v>8</v>
      </c>
      <c r="I213" s="6"/>
    </row>
    <row r="214" spans="3:9">
      <c r="C214">
        <v>3</v>
      </c>
      <c r="D214" t="s">
        <v>131</v>
      </c>
      <c r="E214">
        <v>7</v>
      </c>
      <c r="F214">
        <v>3</v>
      </c>
      <c r="G214" t="s">
        <v>281</v>
      </c>
      <c r="H214">
        <v>7</v>
      </c>
      <c r="I214" s="6"/>
    </row>
    <row r="215" spans="3:9">
      <c r="C215">
        <v>4</v>
      </c>
      <c r="D215" t="s">
        <v>132</v>
      </c>
      <c r="E215">
        <v>6</v>
      </c>
      <c r="F215">
        <v>4</v>
      </c>
      <c r="G215" t="s">
        <v>285</v>
      </c>
      <c r="H215">
        <v>6</v>
      </c>
      <c r="I215" s="6"/>
    </row>
    <row r="216" spans="3:9">
      <c r="C216">
        <v>5</v>
      </c>
      <c r="D216" t="s">
        <v>133</v>
      </c>
      <c r="E216">
        <v>5</v>
      </c>
      <c r="F216">
        <v>5</v>
      </c>
      <c r="G216" t="s">
        <v>282</v>
      </c>
      <c r="H216">
        <v>5</v>
      </c>
      <c r="I216" s="6"/>
    </row>
    <row r="217" spans="3:9">
      <c r="C217">
        <v>6</v>
      </c>
      <c r="D217" t="s">
        <v>134</v>
      </c>
      <c r="E217">
        <v>4</v>
      </c>
      <c r="F217">
        <v>6</v>
      </c>
      <c r="G217" t="s">
        <v>283</v>
      </c>
      <c r="H217">
        <v>4</v>
      </c>
      <c r="I217" s="6"/>
    </row>
    <row r="218" spans="3:9">
      <c r="C218">
        <v>7</v>
      </c>
      <c r="D218" t="s">
        <v>135</v>
      </c>
      <c r="E218">
        <v>3</v>
      </c>
      <c r="F218">
        <v>7</v>
      </c>
      <c r="G218" t="s">
        <v>286</v>
      </c>
      <c r="H218">
        <v>3</v>
      </c>
      <c r="I218" s="6"/>
    </row>
    <row r="219" spans="3:9">
      <c r="C219">
        <v>8</v>
      </c>
      <c r="D219" t="s">
        <v>136</v>
      </c>
      <c r="E219">
        <v>2</v>
      </c>
      <c r="F219">
        <v>8</v>
      </c>
      <c r="G219" t="s">
        <v>287</v>
      </c>
      <c r="H219">
        <v>2</v>
      </c>
      <c r="I219" s="6"/>
    </row>
    <row r="220" spans="3:9">
      <c r="C220">
        <v>9</v>
      </c>
      <c r="D220" t="s">
        <v>137</v>
      </c>
      <c r="E220">
        <v>1</v>
      </c>
      <c r="F220">
        <v>9</v>
      </c>
      <c r="G220" t="s">
        <v>284</v>
      </c>
      <c r="H220">
        <v>1</v>
      </c>
      <c r="I220" s="6"/>
    </row>
    <row r="221" spans="3:9">
      <c r="I221" s="10"/>
    </row>
    <row r="222" spans="3:9">
      <c r="D222" t="s">
        <v>71</v>
      </c>
      <c r="I222" s="12"/>
    </row>
    <row r="223" spans="3:9">
      <c r="C223">
        <v>1</v>
      </c>
      <c r="D223" t="s">
        <v>138</v>
      </c>
      <c r="E223">
        <v>10</v>
      </c>
      <c r="F223">
        <v>1</v>
      </c>
      <c r="G223" t="s">
        <v>138</v>
      </c>
      <c r="H223">
        <v>10</v>
      </c>
      <c r="I223" s="6"/>
    </row>
    <row r="224" spans="3:9">
      <c r="C224">
        <v>2</v>
      </c>
      <c r="D224" t="s">
        <v>139</v>
      </c>
      <c r="E224">
        <v>8</v>
      </c>
      <c r="F224">
        <v>2</v>
      </c>
      <c r="G224" t="s">
        <v>288</v>
      </c>
      <c r="H224">
        <v>8</v>
      </c>
      <c r="I224" s="6"/>
    </row>
    <row r="225" spans="3:9">
      <c r="C225">
        <v>3</v>
      </c>
      <c r="D225" t="s">
        <v>140</v>
      </c>
      <c r="E225">
        <v>7</v>
      </c>
      <c r="F225">
        <v>3</v>
      </c>
      <c r="G225" t="s">
        <v>290</v>
      </c>
      <c r="H225">
        <v>7</v>
      </c>
      <c r="I225" s="6"/>
    </row>
    <row r="226" spans="3:9">
      <c r="C226">
        <v>4</v>
      </c>
      <c r="F226">
        <v>4</v>
      </c>
      <c r="G226" t="s">
        <v>140</v>
      </c>
      <c r="H226">
        <v>6</v>
      </c>
      <c r="I226" s="6"/>
    </row>
    <row r="227" spans="3:9">
      <c r="C227">
        <v>5</v>
      </c>
      <c r="F227">
        <v>5</v>
      </c>
      <c r="G227" t="s">
        <v>139</v>
      </c>
      <c r="H227">
        <v>5</v>
      </c>
      <c r="I227" s="6"/>
    </row>
    <row r="228" spans="3:9">
      <c r="C228">
        <v>6</v>
      </c>
      <c r="F228">
        <v>6</v>
      </c>
      <c r="G228" t="s">
        <v>289</v>
      </c>
      <c r="H228">
        <v>4</v>
      </c>
      <c r="I228" s="6"/>
    </row>
    <row r="229" spans="3:9">
      <c r="C229">
        <v>7</v>
      </c>
      <c r="F229">
        <v>7</v>
      </c>
      <c r="G229" t="s">
        <v>291</v>
      </c>
      <c r="H229">
        <v>3</v>
      </c>
      <c r="I229" s="6"/>
    </row>
    <row r="230" spans="3:9">
      <c r="C230">
        <v>8</v>
      </c>
      <c r="F230">
        <v>8</v>
      </c>
      <c r="H230">
        <v>2</v>
      </c>
      <c r="I230" s="10"/>
    </row>
    <row r="231" spans="3:9">
      <c r="C231">
        <v>9</v>
      </c>
      <c r="F231">
        <v>9</v>
      </c>
      <c r="H231">
        <v>1</v>
      </c>
    </row>
    <row r="233" spans="3:9">
      <c r="C233" t="s">
        <v>141</v>
      </c>
    </row>
    <row r="234" spans="3:9">
      <c r="C234">
        <v>1</v>
      </c>
      <c r="D234" t="s">
        <v>113</v>
      </c>
      <c r="E234">
        <v>10</v>
      </c>
      <c r="F234">
        <v>1</v>
      </c>
      <c r="G234" t="s">
        <v>255</v>
      </c>
      <c r="H234">
        <v>10</v>
      </c>
      <c r="I234" s="6"/>
    </row>
    <row r="235" spans="3:9">
      <c r="C235">
        <v>2</v>
      </c>
      <c r="D235" t="s">
        <v>142</v>
      </c>
      <c r="E235">
        <v>8</v>
      </c>
      <c r="F235">
        <v>2</v>
      </c>
      <c r="G235" t="s">
        <v>262</v>
      </c>
      <c r="H235">
        <v>8</v>
      </c>
      <c r="I235" s="6"/>
    </row>
    <row r="236" spans="3:9">
      <c r="C236">
        <v>3</v>
      </c>
      <c r="D236" t="s">
        <v>120</v>
      </c>
      <c r="E236">
        <v>7</v>
      </c>
      <c r="F236">
        <v>3</v>
      </c>
      <c r="G236" t="s">
        <v>257</v>
      </c>
      <c r="H236">
        <v>7</v>
      </c>
      <c r="I236" s="6"/>
    </row>
    <row r="237" spans="3:9">
      <c r="C237">
        <v>4</v>
      </c>
      <c r="D237" t="s">
        <v>104</v>
      </c>
      <c r="E237">
        <v>6</v>
      </c>
      <c r="F237">
        <v>4</v>
      </c>
      <c r="G237" t="s">
        <v>258</v>
      </c>
      <c r="H237">
        <v>6</v>
      </c>
      <c r="I237" s="6"/>
    </row>
    <row r="238" spans="3:9">
      <c r="C238">
        <v>5</v>
      </c>
      <c r="D238" t="s">
        <v>105</v>
      </c>
      <c r="E238">
        <v>5</v>
      </c>
      <c r="F238">
        <v>5</v>
      </c>
      <c r="G238" t="s">
        <v>261</v>
      </c>
      <c r="H238">
        <v>5</v>
      </c>
      <c r="I238" s="6"/>
    </row>
    <row r="239" spans="3:9">
      <c r="C239">
        <v>6</v>
      </c>
      <c r="D239" t="s">
        <v>143</v>
      </c>
      <c r="E239">
        <v>4</v>
      </c>
      <c r="F239">
        <v>6</v>
      </c>
      <c r="G239" t="s">
        <v>259</v>
      </c>
      <c r="H239">
        <v>4</v>
      </c>
      <c r="I239" s="6"/>
    </row>
    <row r="240" spans="3:9">
      <c r="C240">
        <v>7</v>
      </c>
      <c r="D240" t="s">
        <v>114</v>
      </c>
      <c r="E240">
        <v>3</v>
      </c>
      <c r="F240">
        <v>7</v>
      </c>
      <c r="G240" t="s">
        <v>106</v>
      </c>
      <c r="H240">
        <v>3</v>
      </c>
      <c r="I240" s="6"/>
    </row>
    <row r="241" spans="3:9">
      <c r="C241">
        <v>8</v>
      </c>
      <c r="D241" t="s">
        <v>144</v>
      </c>
      <c r="E241">
        <v>2</v>
      </c>
      <c r="F241">
        <v>8</v>
      </c>
      <c r="G241" t="s">
        <v>263</v>
      </c>
      <c r="H241">
        <v>2</v>
      </c>
      <c r="I241" s="6"/>
    </row>
    <row r="242" spans="3:9">
      <c r="C242">
        <v>9</v>
      </c>
      <c r="D242" t="s">
        <v>116</v>
      </c>
      <c r="E242">
        <v>1</v>
      </c>
      <c r="F242">
        <v>9</v>
      </c>
      <c r="G242" t="s">
        <v>292</v>
      </c>
      <c r="H242">
        <v>1</v>
      </c>
      <c r="I242" s="6"/>
    </row>
    <row r="243" spans="3:9">
      <c r="I243" s="10"/>
    </row>
    <row r="244" spans="3:9">
      <c r="C244" t="s">
        <v>145</v>
      </c>
      <c r="I244" s="12"/>
    </row>
    <row r="245" spans="3:9">
      <c r="C245">
        <v>1</v>
      </c>
      <c r="D245" t="s">
        <v>146</v>
      </c>
      <c r="E245">
        <v>10</v>
      </c>
      <c r="F245">
        <v>1</v>
      </c>
      <c r="G245" t="s">
        <v>293</v>
      </c>
      <c r="H245">
        <v>10</v>
      </c>
      <c r="I245" s="6"/>
    </row>
    <row r="246" spans="3:9">
      <c r="C246">
        <v>2</v>
      </c>
      <c r="D246" t="s">
        <v>147</v>
      </c>
      <c r="E246">
        <v>8</v>
      </c>
      <c r="F246">
        <v>2</v>
      </c>
      <c r="G246" t="s">
        <v>299</v>
      </c>
      <c r="H246">
        <v>8</v>
      </c>
      <c r="I246" s="6"/>
    </row>
    <row r="247" spans="3:9">
      <c r="C247">
        <v>3</v>
      </c>
      <c r="D247" t="s">
        <v>148</v>
      </c>
      <c r="E247">
        <v>7</v>
      </c>
      <c r="F247">
        <v>3</v>
      </c>
      <c r="G247" t="s">
        <v>300</v>
      </c>
      <c r="H247">
        <v>7</v>
      </c>
      <c r="I247" s="6"/>
    </row>
    <row r="248" spans="3:9">
      <c r="C248">
        <v>4</v>
      </c>
      <c r="D248" t="s">
        <v>149</v>
      </c>
      <c r="E248">
        <v>6</v>
      </c>
      <c r="F248">
        <v>4</v>
      </c>
      <c r="G248" t="s">
        <v>294</v>
      </c>
      <c r="H248">
        <v>6</v>
      </c>
      <c r="I248" s="6"/>
    </row>
    <row r="249" spans="3:9">
      <c r="C249">
        <v>5</v>
      </c>
      <c r="D249" t="s">
        <v>150</v>
      </c>
      <c r="E249">
        <v>5</v>
      </c>
      <c r="F249">
        <v>5</v>
      </c>
      <c r="G249" t="s">
        <v>295</v>
      </c>
      <c r="H249">
        <v>5</v>
      </c>
      <c r="I249" s="6"/>
    </row>
    <row r="250" spans="3:9">
      <c r="C250">
        <v>6</v>
      </c>
      <c r="F250">
        <v>6</v>
      </c>
      <c r="G250" t="s">
        <v>146</v>
      </c>
      <c r="H250">
        <v>4</v>
      </c>
      <c r="I250" s="6"/>
    </row>
    <row r="251" spans="3:9">
      <c r="C251">
        <v>7</v>
      </c>
      <c r="F251">
        <v>7</v>
      </c>
      <c r="G251" t="s">
        <v>296</v>
      </c>
      <c r="H251">
        <v>3</v>
      </c>
      <c r="I251" s="6"/>
    </row>
    <row r="252" spans="3:9">
      <c r="C252">
        <v>8</v>
      </c>
      <c r="F252">
        <v>8</v>
      </c>
      <c r="G252" t="s">
        <v>297</v>
      </c>
      <c r="H252">
        <v>2</v>
      </c>
      <c r="I252" s="6"/>
    </row>
    <row r="253" spans="3:9">
      <c r="C253">
        <v>9</v>
      </c>
      <c r="F253">
        <v>9</v>
      </c>
      <c r="G253" t="s">
        <v>298</v>
      </c>
      <c r="H253">
        <v>1</v>
      </c>
      <c r="I253" s="6"/>
    </row>
    <row r="254" spans="3:9">
      <c r="I254" s="10"/>
    </row>
    <row r="255" spans="3:9">
      <c r="C255" t="s">
        <v>162</v>
      </c>
      <c r="I255" s="12"/>
    </row>
    <row r="256" spans="3:9">
      <c r="D256" t="s">
        <v>24</v>
      </c>
      <c r="I256" s="10"/>
    </row>
    <row r="257" spans="3:9">
      <c r="C257">
        <v>1</v>
      </c>
      <c r="F257">
        <v>1</v>
      </c>
      <c r="H257">
        <v>10</v>
      </c>
      <c r="I257" s="9"/>
    </row>
    <row r="258" spans="3:9">
      <c r="C258">
        <v>2</v>
      </c>
      <c r="F258">
        <v>2</v>
      </c>
      <c r="H258">
        <v>8</v>
      </c>
      <c r="I258" s="10"/>
    </row>
    <row r="259" spans="3:9">
      <c r="C259">
        <v>3</v>
      </c>
      <c r="F259">
        <v>3</v>
      </c>
      <c r="H259">
        <v>7</v>
      </c>
    </row>
    <row r="260" spans="3:9">
      <c r="C260">
        <v>4</v>
      </c>
      <c r="F260">
        <v>4</v>
      </c>
      <c r="H260">
        <v>6</v>
      </c>
    </row>
    <row r="261" spans="3:9">
      <c r="C261">
        <v>5</v>
      </c>
      <c r="F261">
        <v>5</v>
      </c>
      <c r="H261">
        <v>5</v>
      </c>
    </row>
    <row r="262" spans="3:9">
      <c r="C262">
        <v>6</v>
      </c>
      <c r="F262">
        <v>6</v>
      </c>
      <c r="H262">
        <v>4</v>
      </c>
    </row>
    <row r="263" spans="3:9">
      <c r="C263">
        <v>7</v>
      </c>
      <c r="F263">
        <v>7</v>
      </c>
      <c r="H263">
        <v>3</v>
      </c>
    </row>
    <row r="264" spans="3:9">
      <c r="C264">
        <v>8</v>
      </c>
      <c r="F264">
        <v>8</v>
      </c>
      <c r="H264">
        <v>2</v>
      </c>
    </row>
    <row r="265" spans="3:9">
      <c r="C265">
        <v>9</v>
      </c>
      <c r="F265">
        <v>9</v>
      </c>
      <c r="H265">
        <v>1</v>
      </c>
    </row>
    <row r="267" spans="3:9">
      <c r="D267" t="s">
        <v>31</v>
      </c>
    </row>
    <row r="268" spans="3:9">
      <c r="C268">
        <v>1</v>
      </c>
      <c r="F268">
        <v>1</v>
      </c>
      <c r="G268" t="s">
        <v>293</v>
      </c>
      <c r="H268">
        <v>10</v>
      </c>
      <c r="I268" s="6"/>
    </row>
    <row r="269" spans="3:9">
      <c r="C269">
        <v>2</v>
      </c>
      <c r="F269">
        <v>2</v>
      </c>
      <c r="G269" t="s">
        <v>301</v>
      </c>
      <c r="H269">
        <v>8</v>
      </c>
      <c r="I269" s="6"/>
    </row>
    <row r="270" spans="3:9">
      <c r="C270">
        <v>3</v>
      </c>
      <c r="F270">
        <v>3</v>
      </c>
      <c r="G270" t="s">
        <v>294</v>
      </c>
      <c r="H270">
        <v>7</v>
      </c>
      <c r="I270" s="6"/>
    </row>
    <row r="271" spans="3:9">
      <c r="C271">
        <v>4</v>
      </c>
      <c r="F271">
        <v>4</v>
      </c>
      <c r="G271" t="s">
        <v>295</v>
      </c>
      <c r="H271">
        <v>6</v>
      </c>
      <c r="I271" s="6"/>
    </row>
    <row r="272" spans="3:9">
      <c r="C272">
        <v>5</v>
      </c>
      <c r="F272">
        <v>5</v>
      </c>
      <c r="H272">
        <v>5</v>
      </c>
      <c r="I272" s="10"/>
    </row>
    <row r="273" spans="3:9">
      <c r="C273">
        <v>6</v>
      </c>
      <c r="F273">
        <v>6</v>
      </c>
      <c r="H273">
        <v>4</v>
      </c>
    </row>
    <row r="274" spans="3:9">
      <c r="C274">
        <v>7</v>
      </c>
      <c r="F274">
        <v>7</v>
      </c>
      <c r="H274">
        <v>3</v>
      </c>
    </row>
    <row r="275" spans="3:9">
      <c r="C275">
        <v>8</v>
      </c>
      <c r="F275">
        <v>8</v>
      </c>
      <c r="H275">
        <v>2</v>
      </c>
    </row>
    <row r="276" spans="3:9">
      <c r="C276">
        <v>9</v>
      </c>
      <c r="F276">
        <v>9</v>
      </c>
      <c r="H276">
        <v>1</v>
      </c>
    </row>
    <row r="278" spans="3:9">
      <c r="D278" t="s">
        <v>85</v>
      </c>
    </row>
    <row r="279" spans="3:9">
      <c r="C279">
        <v>1</v>
      </c>
      <c r="D279" t="s">
        <v>163</v>
      </c>
      <c r="F279">
        <v>1</v>
      </c>
      <c r="G279" t="s">
        <v>300</v>
      </c>
      <c r="H279">
        <v>10</v>
      </c>
      <c r="I279" s="6"/>
    </row>
    <row r="280" spans="3:9">
      <c r="C280">
        <v>2</v>
      </c>
      <c r="D280" t="s">
        <v>148</v>
      </c>
      <c r="F280">
        <v>2</v>
      </c>
      <c r="G280" t="s">
        <v>146</v>
      </c>
      <c r="H280">
        <v>8</v>
      </c>
      <c r="I280" s="6"/>
    </row>
    <row r="281" spans="3:9">
      <c r="C281">
        <v>3</v>
      </c>
      <c r="F281">
        <v>3</v>
      </c>
      <c r="G281" t="s">
        <v>296</v>
      </c>
      <c r="H281">
        <v>7</v>
      </c>
      <c r="I281" s="6"/>
    </row>
    <row r="282" spans="3:9">
      <c r="C282">
        <v>4</v>
      </c>
      <c r="F282">
        <v>4</v>
      </c>
      <c r="G282" t="s">
        <v>298</v>
      </c>
      <c r="H282">
        <v>6</v>
      </c>
      <c r="I282" s="6"/>
    </row>
    <row r="283" spans="3:9">
      <c r="C283">
        <v>5</v>
      </c>
      <c r="F283">
        <v>5</v>
      </c>
      <c r="G283" t="s">
        <v>302</v>
      </c>
      <c r="H283">
        <v>5</v>
      </c>
      <c r="I283" s="6"/>
    </row>
    <row r="284" spans="3:9">
      <c r="C284">
        <v>6</v>
      </c>
      <c r="F284">
        <v>6</v>
      </c>
      <c r="G284" t="s">
        <v>303</v>
      </c>
      <c r="H284">
        <v>4</v>
      </c>
      <c r="I284" s="6"/>
    </row>
    <row r="285" spans="3:9">
      <c r="C285">
        <v>7</v>
      </c>
      <c r="F285">
        <v>7</v>
      </c>
      <c r="H285">
        <v>3</v>
      </c>
      <c r="I285" s="10"/>
    </row>
    <row r="286" spans="3:9">
      <c r="C286">
        <v>8</v>
      </c>
      <c r="F286">
        <v>8</v>
      </c>
      <c r="H286">
        <v>2</v>
      </c>
      <c r="I286" s="12"/>
    </row>
    <row r="287" spans="3:9">
      <c r="C287">
        <v>9</v>
      </c>
      <c r="F287">
        <v>9</v>
      </c>
      <c r="H287">
        <v>1</v>
      </c>
      <c r="I287" s="10"/>
    </row>
    <row r="288" spans="3:9">
      <c r="I288" s="9"/>
    </row>
    <row r="289" spans="3:9">
      <c r="D289" t="s">
        <v>91</v>
      </c>
      <c r="I289" s="10"/>
    </row>
    <row r="290" spans="3:9">
      <c r="C290">
        <v>1</v>
      </c>
      <c r="D290" t="s">
        <v>147</v>
      </c>
      <c r="F290">
        <v>1</v>
      </c>
      <c r="G290" t="s">
        <v>297</v>
      </c>
      <c r="H290">
        <v>10</v>
      </c>
      <c r="I290" s="6"/>
    </row>
    <row r="291" spans="3:9">
      <c r="C291">
        <v>2</v>
      </c>
      <c r="D291" t="s">
        <v>149</v>
      </c>
      <c r="F291">
        <v>2</v>
      </c>
      <c r="G291" t="s">
        <v>304</v>
      </c>
      <c r="H291">
        <v>8</v>
      </c>
      <c r="I291" s="6"/>
    </row>
    <row r="292" spans="3:9">
      <c r="C292">
        <v>3</v>
      </c>
      <c r="D292" t="s">
        <v>150</v>
      </c>
      <c r="F292">
        <v>3</v>
      </c>
      <c r="G292" t="s">
        <v>149</v>
      </c>
      <c r="H292">
        <v>7</v>
      </c>
      <c r="I292" s="6"/>
    </row>
    <row r="293" spans="3:9">
      <c r="C293">
        <v>4</v>
      </c>
      <c r="F293">
        <v>4</v>
      </c>
      <c r="G293" t="s">
        <v>305</v>
      </c>
      <c r="H293">
        <v>6</v>
      </c>
      <c r="I293" s="6"/>
    </row>
    <row r="294" spans="3:9">
      <c r="C294">
        <v>5</v>
      </c>
      <c r="F294">
        <v>5</v>
      </c>
      <c r="H294">
        <v>5</v>
      </c>
      <c r="I294" s="10"/>
    </row>
    <row r="295" spans="3:9">
      <c r="C295">
        <v>6</v>
      </c>
      <c r="F295">
        <v>6</v>
      </c>
      <c r="H295">
        <v>4</v>
      </c>
      <c r="I295" s="12"/>
    </row>
    <row r="296" spans="3:9">
      <c r="C296">
        <v>7</v>
      </c>
      <c r="F296">
        <v>7</v>
      </c>
      <c r="H296">
        <v>3</v>
      </c>
      <c r="I296" s="10"/>
    </row>
    <row r="297" spans="3:9">
      <c r="C297">
        <v>8</v>
      </c>
      <c r="F297">
        <v>8</v>
      </c>
      <c r="H297">
        <v>2</v>
      </c>
      <c r="I297" s="9"/>
    </row>
    <row r="298" spans="3:9">
      <c r="C298">
        <v>9</v>
      </c>
      <c r="F298">
        <v>9</v>
      </c>
      <c r="H298">
        <v>1</v>
      </c>
      <c r="I298" s="10"/>
    </row>
    <row r="299" spans="3:9">
      <c r="I299" s="13"/>
    </row>
    <row r="300" spans="3:9">
      <c r="D300" t="s">
        <v>61</v>
      </c>
    </row>
    <row r="301" spans="3:9">
      <c r="C301">
        <v>1</v>
      </c>
      <c r="F301">
        <v>1</v>
      </c>
    </row>
    <row r="302" spans="3:9">
      <c r="C302">
        <v>2</v>
      </c>
      <c r="F302">
        <v>2</v>
      </c>
    </row>
    <row r="303" spans="3:9">
      <c r="C303">
        <v>3</v>
      </c>
      <c r="F303">
        <v>3</v>
      </c>
    </row>
    <row r="304" spans="3:9">
      <c r="C304">
        <v>4</v>
      </c>
      <c r="F304">
        <v>4</v>
      </c>
    </row>
    <row r="305" spans="3:6">
      <c r="C305">
        <v>5</v>
      </c>
      <c r="F305">
        <v>5</v>
      </c>
    </row>
    <row r="306" spans="3:6">
      <c r="C306">
        <v>6</v>
      </c>
      <c r="F306">
        <v>6</v>
      </c>
    </row>
    <row r="307" spans="3:6">
      <c r="C307">
        <v>7</v>
      </c>
      <c r="F307">
        <v>7</v>
      </c>
    </row>
    <row r="308" spans="3:6">
      <c r="C308">
        <v>8</v>
      </c>
      <c r="F308">
        <v>8</v>
      </c>
    </row>
    <row r="309" spans="3:6">
      <c r="C309">
        <v>9</v>
      </c>
      <c r="F309">
        <v>9</v>
      </c>
    </row>
    <row r="311" spans="3:6">
      <c r="D311" t="s">
        <v>71</v>
      </c>
    </row>
    <row r="312" spans="3:6">
      <c r="C312">
        <v>1</v>
      </c>
      <c r="F312">
        <v>1</v>
      </c>
    </row>
    <row r="313" spans="3:6">
      <c r="C313">
        <v>2</v>
      </c>
      <c r="F313">
        <v>2</v>
      </c>
    </row>
    <row r="314" spans="3:6">
      <c r="C314">
        <v>3</v>
      </c>
      <c r="F314">
        <v>3</v>
      </c>
    </row>
    <row r="315" spans="3:6">
      <c r="C315">
        <v>4</v>
      </c>
      <c r="F315">
        <v>4</v>
      </c>
    </row>
    <row r="316" spans="3:6">
      <c r="C316">
        <v>5</v>
      </c>
      <c r="F316">
        <v>5</v>
      </c>
    </row>
    <row r="317" spans="3:6">
      <c r="C317">
        <v>6</v>
      </c>
      <c r="F317">
        <v>6</v>
      </c>
    </row>
    <row r="318" spans="3:6">
      <c r="C318">
        <v>7</v>
      </c>
      <c r="F318">
        <v>7</v>
      </c>
    </row>
    <row r="319" spans="3:6">
      <c r="C319">
        <v>8</v>
      </c>
      <c r="F319">
        <v>8</v>
      </c>
    </row>
    <row r="320" spans="3:6">
      <c r="C320">
        <v>9</v>
      </c>
      <c r="F320">
        <v>9</v>
      </c>
    </row>
    <row r="322" spans="3:9">
      <c r="D322" t="s">
        <v>164</v>
      </c>
    </row>
    <row r="323" spans="3:9">
      <c r="C323">
        <v>1</v>
      </c>
      <c r="D323" t="s">
        <v>165</v>
      </c>
      <c r="E323">
        <v>10</v>
      </c>
      <c r="F323">
        <v>1</v>
      </c>
      <c r="G323" t="s">
        <v>165</v>
      </c>
      <c r="H323">
        <v>10</v>
      </c>
      <c r="I323" s="6"/>
    </row>
    <row r="324" spans="3:9">
      <c r="C324">
        <v>2</v>
      </c>
      <c r="D324" t="s">
        <v>166</v>
      </c>
      <c r="E324">
        <v>8</v>
      </c>
      <c r="F324">
        <v>2</v>
      </c>
      <c r="G324" t="s">
        <v>306</v>
      </c>
      <c r="H324">
        <v>8</v>
      </c>
      <c r="I324" s="6"/>
    </row>
    <row r="325" spans="3:9">
      <c r="C325">
        <v>3</v>
      </c>
      <c r="D325" t="s">
        <v>167</v>
      </c>
      <c r="E325">
        <v>7</v>
      </c>
      <c r="F325">
        <v>3</v>
      </c>
      <c r="G325" t="s">
        <v>307</v>
      </c>
      <c r="H325">
        <v>7</v>
      </c>
      <c r="I325" s="6"/>
    </row>
    <row r="326" spans="3:9">
      <c r="C326">
        <v>4</v>
      </c>
      <c r="F326">
        <v>4</v>
      </c>
      <c r="G326" t="s">
        <v>311</v>
      </c>
      <c r="H326">
        <v>6</v>
      </c>
      <c r="I326" s="6"/>
    </row>
    <row r="327" spans="3:9">
      <c r="C327">
        <v>5</v>
      </c>
      <c r="F327">
        <v>5</v>
      </c>
      <c r="G327" t="s">
        <v>309</v>
      </c>
      <c r="H327">
        <v>5</v>
      </c>
      <c r="I327" s="6"/>
    </row>
    <row r="328" spans="3:9">
      <c r="C328">
        <v>6</v>
      </c>
      <c r="F328">
        <v>6</v>
      </c>
      <c r="G328" t="s">
        <v>310</v>
      </c>
      <c r="H328">
        <v>4</v>
      </c>
      <c r="I328" s="6"/>
    </row>
    <row r="329" spans="3:9">
      <c r="C329">
        <v>7</v>
      </c>
      <c r="F329">
        <v>7</v>
      </c>
      <c r="G329" t="s">
        <v>312</v>
      </c>
      <c r="H329">
        <v>3</v>
      </c>
      <c r="I329" s="6"/>
    </row>
    <row r="330" spans="3:9">
      <c r="C330">
        <v>8</v>
      </c>
      <c r="F330">
        <v>8</v>
      </c>
      <c r="G330" t="s">
        <v>308</v>
      </c>
      <c r="H330">
        <v>2</v>
      </c>
      <c r="I330" s="6"/>
    </row>
    <row r="331" spans="3:9">
      <c r="C331">
        <v>9</v>
      </c>
      <c r="F331">
        <v>9</v>
      </c>
      <c r="G331" t="s">
        <v>166</v>
      </c>
      <c r="H331">
        <v>1</v>
      </c>
      <c r="I331" s="6"/>
    </row>
    <row r="332" spans="3:9">
      <c r="I332" s="10"/>
    </row>
    <row r="333" spans="3:9">
      <c r="D333" t="s">
        <v>313</v>
      </c>
      <c r="I333" s="12"/>
    </row>
    <row r="334" spans="3:9">
      <c r="C334">
        <v>1</v>
      </c>
      <c r="E334">
        <v>10</v>
      </c>
      <c r="F334">
        <v>1</v>
      </c>
      <c r="G334" t="s">
        <v>314</v>
      </c>
      <c r="H334">
        <v>10</v>
      </c>
      <c r="I334" s="6"/>
    </row>
    <row r="335" spans="3:9">
      <c r="C335">
        <v>2</v>
      </c>
      <c r="E335">
        <v>8</v>
      </c>
      <c r="F335">
        <v>2</v>
      </c>
      <c r="G335" t="s">
        <v>315</v>
      </c>
      <c r="H335">
        <v>8</v>
      </c>
      <c r="I335" s="6"/>
    </row>
    <row r="336" spans="3:9">
      <c r="C336">
        <v>3</v>
      </c>
      <c r="E336">
        <v>7</v>
      </c>
      <c r="F336">
        <v>3</v>
      </c>
      <c r="G336" t="s">
        <v>316</v>
      </c>
      <c r="H336">
        <v>7</v>
      </c>
      <c r="I336" s="6"/>
    </row>
    <row r="337" spans="3:9">
      <c r="C337">
        <v>4</v>
      </c>
      <c r="E337">
        <v>6</v>
      </c>
      <c r="F337">
        <v>4</v>
      </c>
      <c r="G337" t="s">
        <v>317</v>
      </c>
      <c r="H337">
        <v>6</v>
      </c>
      <c r="I337" s="6"/>
    </row>
    <row r="338" spans="3:9">
      <c r="C338">
        <v>5</v>
      </c>
      <c r="E338">
        <v>5</v>
      </c>
      <c r="F338">
        <v>5</v>
      </c>
      <c r="G338" t="s">
        <v>318</v>
      </c>
      <c r="H338">
        <v>5</v>
      </c>
      <c r="I338" s="6"/>
    </row>
    <row r="339" spans="3:9">
      <c r="C339">
        <v>6</v>
      </c>
      <c r="E339">
        <v>4</v>
      </c>
      <c r="F339">
        <v>6</v>
      </c>
      <c r="G339" t="s">
        <v>319</v>
      </c>
      <c r="H339">
        <v>4</v>
      </c>
      <c r="I339" s="6"/>
    </row>
    <row r="340" spans="3:9">
      <c r="C340">
        <v>7</v>
      </c>
      <c r="E340">
        <v>3</v>
      </c>
      <c r="F340">
        <v>7</v>
      </c>
      <c r="G340" t="s">
        <v>320</v>
      </c>
      <c r="H340">
        <v>3</v>
      </c>
      <c r="I340" s="6"/>
    </row>
    <row r="341" spans="3:9">
      <c r="C341">
        <v>8</v>
      </c>
      <c r="E341">
        <v>2</v>
      </c>
      <c r="F341">
        <v>8</v>
      </c>
      <c r="G341" t="s">
        <v>321</v>
      </c>
      <c r="H341">
        <v>2</v>
      </c>
      <c r="I341" s="6"/>
    </row>
    <row r="342" spans="3:9">
      <c r="C342">
        <v>9</v>
      </c>
      <c r="E342">
        <v>1</v>
      </c>
      <c r="F342">
        <v>9</v>
      </c>
      <c r="G342" t="s">
        <v>322</v>
      </c>
      <c r="H342">
        <v>1</v>
      </c>
      <c r="I342" s="6"/>
    </row>
    <row r="343" spans="3:9">
      <c r="I343" s="10"/>
    </row>
    <row r="344" spans="3:9">
      <c r="I344" s="12"/>
    </row>
    <row r="345" spans="3:9">
      <c r="I345" s="10"/>
    </row>
    <row r="346" spans="3:9">
      <c r="I346" s="9"/>
    </row>
    <row r="347" spans="3:9">
      <c r="I347" s="10"/>
    </row>
    <row r="348" spans="3:9">
      <c r="I348" s="13"/>
    </row>
  </sheetData>
  <autoFilter ref="C5:I14" xr:uid="{BE8241BE-3364-EE4E-A500-913AF7A0D7BE}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2008-C9FF-485D-9621-1F3A560B0A96}">
  <dimension ref="C2:K389"/>
  <sheetViews>
    <sheetView topLeftCell="A55" zoomScale="85" zoomScaleNormal="85" workbookViewId="0">
      <selection activeCell="I1" sqref="I1:I1048576"/>
    </sheetView>
  </sheetViews>
  <sheetFormatPr baseColWidth="10" defaultRowHeight="16"/>
  <cols>
    <col min="1" max="2" width="4.1640625" customWidth="1"/>
    <col min="4" max="4" width="25.6640625" bestFit="1" customWidth="1"/>
    <col min="7" max="7" width="30.5" bestFit="1" customWidth="1"/>
    <col min="8" max="8" width="9" customWidth="1"/>
    <col min="9" max="9" width="10.6640625" customWidth="1"/>
    <col min="10" max="10" width="24.83203125" bestFit="1" customWidth="1"/>
  </cols>
  <sheetData>
    <row r="2" spans="3:11">
      <c r="F2" t="s">
        <v>0</v>
      </c>
    </row>
    <row r="4" spans="3:11">
      <c r="C4" s="14" t="s">
        <v>1</v>
      </c>
      <c r="D4" s="14"/>
      <c r="E4" s="16" t="s">
        <v>2</v>
      </c>
      <c r="G4" s="16" t="s">
        <v>177</v>
      </c>
      <c r="J4" s="16" t="s">
        <v>335</v>
      </c>
    </row>
    <row r="5" spans="3:11">
      <c r="E5" t="s">
        <v>3</v>
      </c>
      <c r="H5" t="s">
        <v>3</v>
      </c>
      <c r="I5" s="17" t="s">
        <v>336</v>
      </c>
      <c r="K5" s="2" t="s">
        <v>337</v>
      </c>
    </row>
    <row r="6" spans="3:11">
      <c r="C6">
        <v>1</v>
      </c>
      <c r="D6" t="s">
        <v>4</v>
      </c>
      <c r="E6">
        <v>10</v>
      </c>
      <c r="F6">
        <v>1</v>
      </c>
      <c r="G6" t="s">
        <v>5</v>
      </c>
      <c r="H6">
        <v>10</v>
      </c>
      <c r="I6">
        <v>1</v>
      </c>
      <c r="J6" t="s">
        <v>5</v>
      </c>
      <c r="K6">
        <f>+E7+H6</f>
        <v>18</v>
      </c>
    </row>
    <row r="7" spans="3:11">
      <c r="C7">
        <v>2</v>
      </c>
      <c r="D7" t="s">
        <v>5</v>
      </c>
      <c r="E7">
        <v>8</v>
      </c>
      <c r="F7">
        <v>2</v>
      </c>
      <c r="G7" t="s">
        <v>171</v>
      </c>
      <c r="H7">
        <v>8</v>
      </c>
      <c r="I7">
        <v>2</v>
      </c>
      <c r="J7" t="s">
        <v>4</v>
      </c>
      <c r="K7">
        <v>10</v>
      </c>
    </row>
    <row r="8" spans="3:11">
      <c r="C8">
        <v>3</v>
      </c>
      <c r="D8" t="s">
        <v>6</v>
      </c>
      <c r="E8">
        <v>7</v>
      </c>
      <c r="F8">
        <v>3</v>
      </c>
      <c r="G8" t="s">
        <v>172</v>
      </c>
      <c r="H8">
        <v>7</v>
      </c>
      <c r="I8">
        <v>3</v>
      </c>
      <c r="J8" t="s">
        <v>323</v>
      </c>
      <c r="K8">
        <v>8</v>
      </c>
    </row>
    <row r="9" spans="3:11">
      <c r="C9">
        <v>4</v>
      </c>
      <c r="D9" t="s">
        <v>7</v>
      </c>
      <c r="E9">
        <v>6</v>
      </c>
      <c r="F9">
        <v>4</v>
      </c>
      <c r="G9" t="s">
        <v>169</v>
      </c>
      <c r="H9">
        <v>6</v>
      </c>
      <c r="I9">
        <v>4</v>
      </c>
      <c r="J9" t="s">
        <v>6</v>
      </c>
      <c r="K9">
        <f>+E8</f>
        <v>7</v>
      </c>
    </row>
    <row r="10" spans="3:11">
      <c r="C10">
        <v>5</v>
      </c>
      <c r="D10" t="s">
        <v>8</v>
      </c>
      <c r="E10">
        <v>5</v>
      </c>
      <c r="F10">
        <v>5</v>
      </c>
      <c r="G10" t="s">
        <v>464</v>
      </c>
      <c r="H10">
        <v>5</v>
      </c>
      <c r="I10">
        <v>4</v>
      </c>
      <c r="J10" t="s">
        <v>7</v>
      </c>
      <c r="K10">
        <f>+H14+E9</f>
        <v>7</v>
      </c>
    </row>
    <row r="11" spans="3:11">
      <c r="C11">
        <v>6</v>
      </c>
      <c r="D11" t="s">
        <v>9</v>
      </c>
      <c r="E11">
        <v>4</v>
      </c>
      <c r="F11">
        <v>6</v>
      </c>
      <c r="G11" t="s">
        <v>173</v>
      </c>
      <c r="H11">
        <v>4</v>
      </c>
      <c r="I11">
        <v>4</v>
      </c>
      <c r="J11" t="s">
        <v>324</v>
      </c>
      <c r="K11">
        <f>+H8</f>
        <v>7</v>
      </c>
    </row>
    <row r="12" spans="3:11">
      <c r="C12">
        <v>7</v>
      </c>
      <c r="D12" t="s">
        <v>10</v>
      </c>
      <c r="E12">
        <v>3</v>
      </c>
      <c r="F12">
        <v>7</v>
      </c>
      <c r="G12" t="s">
        <v>174</v>
      </c>
      <c r="H12">
        <v>3</v>
      </c>
      <c r="I12">
        <v>7</v>
      </c>
      <c r="J12" t="s">
        <v>325</v>
      </c>
      <c r="K12">
        <f>+H9</f>
        <v>6</v>
      </c>
    </row>
    <row r="13" spans="3:11">
      <c r="C13">
        <v>8</v>
      </c>
      <c r="D13" t="s">
        <v>11</v>
      </c>
      <c r="E13">
        <v>2</v>
      </c>
      <c r="F13">
        <v>8</v>
      </c>
      <c r="G13" t="s">
        <v>175</v>
      </c>
      <c r="H13">
        <v>2</v>
      </c>
      <c r="I13">
        <v>8</v>
      </c>
      <c r="J13" t="s">
        <v>8</v>
      </c>
      <c r="K13">
        <f>+E10</f>
        <v>5</v>
      </c>
    </row>
    <row r="14" spans="3:11">
      <c r="C14">
        <v>9</v>
      </c>
      <c r="D14" t="s">
        <v>12</v>
      </c>
      <c r="E14">
        <v>1</v>
      </c>
      <c r="F14">
        <v>9</v>
      </c>
      <c r="G14" t="s">
        <v>176</v>
      </c>
      <c r="H14">
        <v>1</v>
      </c>
      <c r="I14">
        <v>8</v>
      </c>
      <c r="J14" t="s">
        <v>464</v>
      </c>
      <c r="K14">
        <f>+H10</f>
        <v>5</v>
      </c>
    </row>
    <row r="15" spans="3:11">
      <c r="I15">
        <v>10</v>
      </c>
      <c r="J15" t="s">
        <v>9</v>
      </c>
      <c r="K15">
        <v>4</v>
      </c>
    </row>
    <row r="16" spans="3:11">
      <c r="I16">
        <v>10</v>
      </c>
      <c r="J16" t="s">
        <v>465</v>
      </c>
      <c r="K16">
        <f>+H11</f>
        <v>4</v>
      </c>
    </row>
    <row r="17" spans="3:11">
      <c r="C17" s="15" t="s">
        <v>13</v>
      </c>
      <c r="D17" s="14"/>
      <c r="I17" s="5"/>
    </row>
    <row r="18" spans="3:11">
      <c r="C18" s="1"/>
      <c r="I18" s="6"/>
    </row>
    <row r="19" spans="3:11">
      <c r="C19" s="1">
        <v>1</v>
      </c>
      <c r="D19" t="s">
        <v>14</v>
      </c>
      <c r="E19">
        <v>10</v>
      </c>
      <c r="F19">
        <v>1</v>
      </c>
      <c r="G19" t="s">
        <v>180</v>
      </c>
      <c r="H19">
        <v>10</v>
      </c>
      <c r="I19">
        <v>1</v>
      </c>
      <c r="J19" t="s">
        <v>15</v>
      </c>
      <c r="K19">
        <f>+H24+E20</f>
        <v>12</v>
      </c>
    </row>
    <row r="20" spans="3:11">
      <c r="C20" s="1">
        <v>2</v>
      </c>
      <c r="D20" t="s">
        <v>15</v>
      </c>
      <c r="E20">
        <v>8</v>
      </c>
      <c r="F20">
        <v>2</v>
      </c>
      <c r="G20" t="s">
        <v>181</v>
      </c>
      <c r="H20">
        <v>8</v>
      </c>
      <c r="I20">
        <v>2</v>
      </c>
      <c r="J20" t="s">
        <v>14</v>
      </c>
      <c r="K20">
        <f>+E19</f>
        <v>10</v>
      </c>
    </row>
    <row r="21" spans="3:11">
      <c r="C21" s="1">
        <v>3</v>
      </c>
      <c r="D21" t="s">
        <v>16</v>
      </c>
      <c r="E21">
        <v>7</v>
      </c>
      <c r="F21">
        <v>3</v>
      </c>
      <c r="G21" t="s">
        <v>178</v>
      </c>
      <c r="H21">
        <v>7</v>
      </c>
      <c r="I21">
        <v>2</v>
      </c>
      <c r="J21" t="s">
        <v>326</v>
      </c>
      <c r="K21">
        <f>+H19</f>
        <v>10</v>
      </c>
    </row>
    <row r="22" spans="3:11">
      <c r="C22" s="1">
        <v>4</v>
      </c>
      <c r="D22" t="s">
        <v>17</v>
      </c>
      <c r="E22">
        <v>6</v>
      </c>
      <c r="F22">
        <v>4</v>
      </c>
      <c r="G22" t="s">
        <v>182</v>
      </c>
      <c r="H22">
        <v>6</v>
      </c>
      <c r="I22">
        <v>4</v>
      </c>
      <c r="J22" t="s">
        <v>327</v>
      </c>
      <c r="K22">
        <v>8</v>
      </c>
    </row>
    <row r="23" spans="3:11">
      <c r="C23" s="1">
        <v>5</v>
      </c>
      <c r="D23" t="s">
        <v>18</v>
      </c>
      <c r="E23">
        <v>5</v>
      </c>
      <c r="F23">
        <v>5</v>
      </c>
      <c r="G23" t="s">
        <v>183</v>
      </c>
      <c r="H23">
        <v>5</v>
      </c>
      <c r="I23">
        <v>5</v>
      </c>
      <c r="J23" t="s">
        <v>16</v>
      </c>
      <c r="K23">
        <f>+E21</f>
        <v>7</v>
      </c>
    </row>
    <row r="24" spans="3:11">
      <c r="C24" s="1">
        <v>6</v>
      </c>
      <c r="D24" t="s">
        <v>19</v>
      </c>
      <c r="E24">
        <v>4</v>
      </c>
      <c r="F24">
        <v>6</v>
      </c>
      <c r="G24" t="s">
        <v>184</v>
      </c>
      <c r="H24">
        <v>4</v>
      </c>
      <c r="I24">
        <v>5</v>
      </c>
      <c r="J24" t="s">
        <v>328</v>
      </c>
      <c r="K24">
        <f>+H21</f>
        <v>7</v>
      </c>
    </row>
    <row r="25" spans="3:11">
      <c r="C25" s="1">
        <v>7</v>
      </c>
      <c r="D25" t="s">
        <v>20</v>
      </c>
      <c r="E25">
        <v>3</v>
      </c>
      <c r="F25">
        <v>7</v>
      </c>
      <c r="G25" t="s">
        <v>185</v>
      </c>
      <c r="H25">
        <v>3</v>
      </c>
      <c r="I25">
        <v>7</v>
      </c>
      <c r="J25" t="s">
        <v>17</v>
      </c>
      <c r="K25">
        <f>+E22</f>
        <v>6</v>
      </c>
    </row>
    <row r="26" spans="3:11">
      <c r="C26" s="1">
        <v>8</v>
      </c>
      <c r="D26" t="s">
        <v>21</v>
      </c>
      <c r="E26">
        <v>2</v>
      </c>
      <c r="F26">
        <v>8</v>
      </c>
      <c r="G26" t="s">
        <v>179</v>
      </c>
      <c r="H26">
        <v>2</v>
      </c>
      <c r="I26">
        <v>7</v>
      </c>
      <c r="J26" t="s">
        <v>329</v>
      </c>
      <c r="K26">
        <v>6</v>
      </c>
    </row>
    <row r="27" spans="3:11">
      <c r="C27" s="1">
        <v>9</v>
      </c>
      <c r="D27" t="s">
        <v>22</v>
      </c>
      <c r="E27">
        <v>1</v>
      </c>
      <c r="F27">
        <v>9</v>
      </c>
      <c r="G27" t="s">
        <v>186</v>
      </c>
      <c r="H27">
        <v>1</v>
      </c>
      <c r="I27">
        <v>9</v>
      </c>
      <c r="J27" t="s">
        <v>18</v>
      </c>
      <c r="K27">
        <v>5</v>
      </c>
    </row>
    <row r="28" spans="3:11">
      <c r="C28" s="1"/>
      <c r="I28">
        <v>9</v>
      </c>
      <c r="J28" t="s">
        <v>466</v>
      </c>
      <c r="K28">
        <v>5</v>
      </c>
    </row>
    <row r="29" spans="3:11">
      <c r="C29" s="1"/>
      <c r="I29">
        <v>10</v>
      </c>
      <c r="J29" t="s">
        <v>19</v>
      </c>
      <c r="K29">
        <v>4</v>
      </c>
    </row>
    <row r="30" spans="3:11">
      <c r="C30" s="1"/>
    </row>
    <row r="31" spans="3:11">
      <c r="C31" s="15" t="s">
        <v>151</v>
      </c>
      <c r="D31" s="14"/>
    </row>
    <row r="32" spans="3:11">
      <c r="C32" s="1"/>
      <c r="I32" s="3"/>
    </row>
    <row r="33" spans="3:11">
      <c r="C33" s="1">
        <v>1</v>
      </c>
      <c r="D33" t="s">
        <v>152</v>
      </c>
      <c r="E33">
        <v>10</v>
      </c>
      <c r="F33">
        <v>1</v>
      </c>
      <c r="G33" t="s">
        <v>153</v>
      </c>
      <c r="H33">
        <v>10</v>
      </c>
      <c r="I33">
        <v>1</v>
      </c>
      <c r="J33" t="s">
        <v>153</v>
      </c>
      <c r="K33">
        <f>+H33+E34</f>
        <v>18</v>
      </c>
    </row>
    <row r="34" spans="3:11">
      <c r="C34" s="1">
        <v>2</v>
      </c>
      <c r="D34" t="s">
        <v>153</v>
      </c>
      <c r="E34">
        <v>8</v>
      </c>
      <c r="F34">
        <v>2</v>
      </c>
      <c r="G34" t="s">
        <v>463</v>
      </c>
      <c r="H34">
        <v>8</v>
      </c>
      <c r="I34">
        <v>2</v>
      </c>
      <c r="J34" t="s">
        <v>152</v>
      </c>
      <c r="K34">
        <v>10</v>
      </c>
    </row>
    <row r="35" spans="3:11">
      <c r="C35" s="1">
        <v>3</v>
      </c>
      <c r="D35" t="s">
        <v>154</v>
      </c>
      <c r="E35">
        <v>7</v>
      </c>
      <c r="F35">
        <v>3</v>
      </c>
      <c r="G35" t="s">
        <v>461</v>
      </c>
      <c r="H35">
        <v>7</v>
      </c>
      <c r="I35">
        <v>3</v>
      </c>
      <c r="J35" t="s">
        <v>460</v>
      </c>
      <c r="K35">
        <v>8</v>
      </c>
    </row>
    <row r="36" spans="3:11">
      <c r="C36" s="1">
        <v>4</v>
      </c>
      <c r="D36" t="s">
        <v>155</v>
      </c>
      <c r="E36">
        <v>6</v>
      </c>
      <c r="F36">
        <v>4</v>
      </c>
      <c r="G36" t="s">
        <v>455</v>
      </c>
      <c r="H36">
        <v>6</v>
      </c>
      <c r="I36">
        <v>4</v>
      </c>
      <c r="J36" t="s">
        <v>154</v>
      </c>
      <c r="K36">
        <v>7</v>
      </c>
    </row>
    <row r="37" spans="3:11">
      <c r="C37" s="1">
        <v>5</v>
      </c>
      <c r="D37" t="s">
        <v>156</v>
      </c>
      <c r="E37">
        <v>5</v>
      </c>
      <c r="F37">
        <v>5</v>
      </c>
      <c r="G37" t="s">
        <v>462</v>
      </c>
      <c r="H37">
        <v>5</v>
      </c>
      <c r="I37">
        <v>4</v>
      </c>
      <c r="J37" t="s">
        <v>461</v>
      </c>
      <c r="K37">
        <v>7</v>
      </c>
    </row>
    <row r="38" spans="3:11">
      <c r="C38" s="1">
        <v>6</v>
      </c>
      <c r="D38" t="s">
        <v>157</v>
      </c>
      <c r="E38">
        <v>4</v>
      </c>
      <c r="F38">
        <v>6</v>
      </c>
      <c r="G38" t="s">
        <v>456</v>
      </c>
      <c r="H38">
        <v>4</v>
      </c>
      <c r="I38">
        <v>6</v>
      </c>
      <c r="J38" t="s">
        <v>155</v>
      </c>
      <c r="K38">
        <v>6</v>
      </c>
    </row>
    <row r="39" spans="3:11">
      <c r="C39" s="1">
        <v>7</v>
      </c>
      <c r="D39" t="s">
        <v>158</v>
      </c>
      <c r="E39">
        <v>3</v>
      </c>
      <c r="F39">
        <v>7</v>
      </c>
      <c r="G39" t="s">
        <v>457</v>
      </c>
      <c r="H39">
        <v>3</v>
      </c>
      <c r="I39">
        <v>6</v>
      </c>
      <c r="J39" t="s">
        <v>455</v>
      </c>
      <c r="K39">
        <v>6</v>
      </c>
    </row>
    <row r="40" spans="3:11">
      <c r="C40" s="1">
        <v>8</v>
      </c>
      <c r="D40" t="s">
        <v>159</v>
      </c>
      <c r="E40">
        <v>2</v>
      </c>
      <c r="F40">
        <v>8</v>
      </c>
      <c r="G40" t="s">
        <v>458</v>
      </c>
      <c r="H40">
        <v>2</v>
      </c>
      <c r="I40">
        <v>8</v>
      </c>
      <c r="J40" t="s">
        <v>156</v>
      </c>
      <c r="K40">
        <v>5</v>
      </c>
    </row>
    <row r="41" spans="3:11">
      <c r="C41" s="1">
        <v>9</v>
      </c>
      <c r="D41" t="s">
        <v>160</v>
      </c>
      <c r="E41">
        <v>1</v>
      </c>
      <c r="F41">
        <v>9</v>
      </c>
      <c r="G41" t="s">
        <v>459</v>
      </c>
      <c r="H41">
        <v>1</v>
      </c>
      <c r="I41">
        <v>8</v>
      </c>
      <c r="J41" t="s">
        <v>462</v>
      </c>
      <c r="K41">
        <v>5</v>
      </c>
    </row>
    <row r="42" spans="3:11">
      <c r="C42" s="1"/>
      <c r="I42">
        <v>10</v>
      </c>
      <c r="J42" t="s">
        <v>157</v>
      </c>
      <c r="K42">
        <v>4</v>
      </c>
    </row>
    <row r="43" spans="3:11">
      <c r="C43" s="1"/>
      <c r="I43">
        <v>10</v>
      </c>
      <c r="J43" t="s">
        <v>456</v>
      </c>
      <c r="K43">
        <v>4</v>
      </c>
    </row>
    <row r="45" spans="3:11">
      <c r="C45" s="14" t="s">
        <v>23</v>
      </c>
      <c r="D45" s="14"/>
    </row>
    <row r="46" spans="3:11">
      <c r="I46" s="10"/>
    </row>
    <row r="47" spans="3:11">
      <c r="D47" t="s">
        <v>24</v>
      </c>
      <c r="I47" s="6"/>
    </row>
    <row r="48" spans="3:11">
      <c r="C48">
        <v>1</v>
      </c>
      <c r="D48" t="s">
        <v>25</v>
      </c>
      <c r="E48">
        <v>10</v>
      </c>
      <c r="F48">
        <v>1</v>
      </c>
      <c r="G48" t="s">
        <v>188</v>
      </c>
      <c r="H48">
        <v>10</v>
      </c>
      <c r="I48">
        <v>1</v>
      </c>
      <c r="J48" t="s">
        <v>26</v>
      </c>
      <c r="K48">
        <f>+E49+H51</f>
        <v>14</v>
      </c>
    </row>
    <row r="49" spans="3:11">
      <c r="C49">
        <v>2</v>
      </c>
      <c r="D49" t="s">
        <v>26</v>
      </c>
      <c r="E49">
        <v>8</v>
      </c>
      <c r="F49">
        <v>2</v>
      </c>
      <c r="G49" t="s">
        <v>189</v>
      </c>
      <c r="H49">
        <v>8</v>
      </c>
      <c r="I49">
        <v>1</v>
      </c>
      <c r="J49" t="s">
        <v>27</v>
      </c>
      <c r="K49">
        <f>+E50+H50</f>
        <v>14</v>
      </c>
    </row>
    <row r="50" spans="3:11">
      <c r="C50">
        <v>3</v>
      </c>
      <c r="D50" t="s">
        <v>27</v>
      </c>
      <c r="E50">
        <v>7</v>
      </c>
      <c r="F50">
        <v>3</v>
      </c>
      <c r="G50" t="s">
        <v>190</v>
      </c>
      <c r="H50">
        <v>7</v>
      </c>
      <c r="I50">
        <v>3</v>
      </c>
      <c r="J50" t="s">
        <v>29</v>
      </c>
      <c r="K50">
        <f>+E52+H49</f>
        <v>13</v>
      </c>
    </row>
    <row r="51" spans="3:11">
      <c r="C51">
        <v>4</v>
      </c>
      <c r="D51" t="s">
        <v>28</v>
      </c>
      <c r="E51">
        <v>6</v>
      </c>
      <c r="F51">
        <v>4</v>
      </c>
      <c r="G51" t="s">
        <v>191</v>
      </c>
      <c r="H51">
        <v>6</v>
      </c>
      <c r="I51">
        <v>4</v>
      </c>
      <c r="J51" t="s">
        <v>25</v>
      </c>
      <c r="K51">
        <f>+H55+E48</f>
        <v>12</v>
      </c>
    </row>
    <row r="52" spans="3:11">
      <c r="C52">
        <v>5</v>
      </c>
      <c r="D52" t="s">
        <v>29</v>
      </c>
      <c r="E52">
        <v>5</v>
      </c>
      <c r="F52">
        <v>5</v>
      </c>
      <c r="G52" t="s">
        <v>192</v>
      </c>
      <c r="H52">
        <v>5</v>
      </c>
      <c r="I52">
        <v>5</v>
      </c>
      <c r="J52" t="s">
        <v>330</v>
      </c>
      <c r="K52">
        <v>10</v>
      </c>
    </row>
    <row r="53" spans="3:11">
      <c r="C53">
        <v>6</v>
      </c>
      <c r="D53" t="s">
        <v>30</v>
      </c>
      <c r="E53">
        <v>4</v>
      </c>
      <c r="F53">
        <v>6</v>
      </c>
      <c r="G53" t="s">
        <v>193</v>
      </c>
      <c r="H53">
        <v>4</v>
      </c>
      <c r="I53">
        <v>6</v>
      </c>
      <c r="J53" t="s">
        <v>28</v>
      </c>
      <c r="K53">
        <f>+E51</f>
        <v>6</v>
      </c>
    </row>
    <row r="54" spans="3:11">
      <c r="C54">
        <v>7</v>
      </c>
      <c r="F54">
        <v>7</v>
      </c>
      <c r="G54" t="s">
        <v>194</v>
      </c>
      <c r="H54">
        <v>3</v>
      </c>
      <c r="I54">
        <v>7</v>
      </c>
      <c r="J54" t="s">
        <v>331</v>
      </c>
      <c r="K54">
        <f>+H52</f>
        <v>5</v>
      </c>
    </row>
    <row r="55" spans="3:11">
      <c r="C55">
        <v>8</v>
      </c>
      <c r="F55">
        <v>8</v>
      </c>
      <c r="G55" t="s">
        <v>195</v>
      </c>
      <c r="H55">
        <v>2</v>
      </c>
      <c r="I55">
        <v>8</v>
      </c>
      <c r="J55" t="s">
        <v>30</v>
      </c>
      <c r="K55">
        <f>+E53</f>
        <v>4</v>
      </c>
    </row>
    <row r="56" spans="3:11">
      <c r="C56">
        <v>9</v>
      </c>
      <c r="F56">
        <v>9</v>
      </c>
      <c r="G56" t="s">
        <v>187</v>
      </c>
      <c r="H56">
        <v>1</v>
      </c>
      <c r="I56">
        <v>8</v>
      </c>
      <c r="J56" t="s">
        <v>332</v>
      </c>
      <c r="K56">
        <f>+H53</f>
        <v>4</v>
      </c>
    </row>
    <row r="57" spans="3:11">
      <c r="I57">
        <v>10</v>
      </c>
      <c r="J57" t="s">
        <v>467</v>
      </c>
      <c r="K57">
        <v>3</v>
      </c>
    </row>
    <row r="60" spans="3:11">
      <c r="D60" t="s">
        <v>31</v>
      </c>
      <c r="I60" s="11"/>
    </row>
    <row r="61" spans="3:11">
      <c r="C61">
        <v>1</v>
      </c>
      <c r="D61" t="s">
        <v>32</v>
      </c>
      <c r="E61">
        <v>10</v>
      </c>
      <c r="F61">
        <v>1</v>
      </c>
      <c r="G61" t="s">
        <v>32</v>
      </c>
      <c r="H61">
        <v>10</v>
      </c>
      <c r="I61">
        <v>1</v>
      </c>
      <c r="J61" t="s">
        <v>32</v>
      </c>
      <c r="K61">
        <f>+H61+E61</f>
        <v>20</v>
      </c>
    </row>
    <row r="62" spans="3:11">
      <c r="C62">
        <v>2</v>
      </c>
      <c r="D62" t="s">
        <v>33</v>
      </c>
      <c r="E62">
        <v>8</v>
      </c>
      <c r="F62">
        <v>2</v>
      </c>
      <c r="G62" t="s">
        <v>196</v>
      </c>
      <c r="H62">
        <v>8</v>
      </c>
      <c r="I62">
        <v>2</v>
      </c>
      <c r="J62" t="s">
        <v>33</v>
      </c>
      <c r="K62">
        <f>+H64+E62</f>
        <v>14</v>
      </c>
    </row>
    <row r="63" spans="3:11">
      <c r="C63">
        <v>3</v>
      </c>
      <c r="D63" t="s">
        <v>34</v>
      </c>
      <c r="E63">
        <v>7</v>
      </c>
      <c r="F63">
        <v>3</v>
      </c>
      <c r="G63" t="s">
        <v>197</v>
      </c>
      <c r="H63">
        <v>7</v>
      </c>
      <c r="I63">
        <v>3</v>
      </c>
      <c r="J63" t="s">
        <v>196</v>
      </c>
      <c r="K63">
        <f>+H62</f>
        <v>8</v>
      </c>
    </row>
    <row r="64" spans="3:11">
      <c r="C64">
        <v>4</v>
      </c>
      <c r="D64" t="s">
        <v>35</v>
      </c>
      <c r="E64">
        <v>6</v>
      </c>
      <c r="F64">
        <v>4</v>
      </c>
      <c r="G64" t="s">
        <v>33</v>
      </c>
      <c r="H64">
        <v>6</v>
      </c>
      <c r="I64">
        <v>4</v>
      </c>
      <c r="J64" t="s">
        <v>34</v>
      </c>
      <c r="K64">
        <f>+E63</f>
        <v>7</v>
      </c>
    </row>
    <row r="65" spans="3:11">
      <c r="C65">
        <v>5</v>
      </c>
      <c r="D65" t="s">
        <v>36</v>
      </c>
      <c r="E65">
        <v>5</v>
      </c>
      <c r="F65">
        <v>5</v>
      </c>
      <c r="G65" t="s">
        <v>198</v>
      </c>
      <c r="H65">
        <v>5</v>
      </c>
      <c r="I65">
        <v>4</v>
      </c>
      <c r="J65" t="s">
        <v>197</v>
      </c>
      <c r="K65">
        <f>+H63</f>
        <v>7</v>
      </c>
    </row>
    <row r="66" spans="3:11">
      <c r="C66">
        <v>6</v>
      </c>
      <c r="D66" t="s">
        <v>37</v>
      </c>
      <c r="E66">
        <v>4</v>
      </c>
      <c r="F66">
        <v>6</v>
      </c>
      <c r="G66" t="s">
        <v>199</v>
      </c>
      <c r="H66">
        <v>4</v>
      </c>
      <c r="I66">
        <v>6</v>
      </c>
      <c r="J66" t="s">
        <v>35</v>
      </c>
      <c r="K66">
        <f>+E64</f>
        <v>6</v>
      </c>
    </row>
    <row r="67" spans="3:11">
      <c r="C67">
        <v>7</v>
      </c>
      <c r="D67" t="s">
        <v>38</v>
      </c>
      <c r="E67">
        <v>3</v>
      </c>
      <c r="F67">
        <v>7</v>
      </c>
      <c r="G67" t="s">
        <v>200</v>
      </c>
      <c r="H67">
        <v>3</v>
      </c>
      <c r="I67">
        <v>7</v>
      </c>
      <c r="J67" t="s">
        <v>36</v>
      </c>
      <c r="K67">
        <f>+E65</f>
        <v>5</v>
      </c>
    </row>
    <row r="68" spans="3:11">
      <c r="C68">
        <v>8</v>
      </c>
      <c r="D68" t="s">
        <v>39</v>
      </c>
      <c r="E68">
        <v>2</v>
      </c>
      <c r="F68">
        <v>8</v>
      </c>
      <c r="G68" t="s">
        <v>201</v>
      </c>
      <c r="H68">
        <v>2</v>
      </c>
      <c r="I68">
        <v>7</v>
      </c>
      <c r="J68" t="s">
        <v>198</v>
      </c>
      <c r="K68">
        <f>+H65</f>
        <v>5</v>
      </c>
    </row>
    <row r="69" spans="3:11">
      <c r="C69">
        <v>9</v>
      </c>
      <c r="D69" t="s">
        <v>40</v>
      </c>
      <c r="E69">
        <v>1</v>
      </c>
      <c r="F69">
        <v>9</v>
      </c>
      <c r="G69" t="s">
        <v>202</v>
      </c>
      <c r="H69">
        <v>1</v>
      </c>
      <c r="I69">
        <v>9</v>
      </c>
      <c r="J69" t="s">
        <v>37</v>
      </c>
      <c r="K69">
        <f>+E66</f>
        <v>4</v>
      </c>
    </row>
    <row r="70" spans="3:11">
      <c r="I70">
        <v>9</v>
      </c>
      <c r="J70" t="s">
        <v>199</v>
      </c>
      <c r="K70">
        <v>4</v>
      </c>
    </row>
    <row r="71" spans="3:11">
      <c r="I71">
        <v>10</v>
      </c>
      <c r="J71" t="s">
        <v>38</v>
      </c>
      <c r="K71">
        <v>3</v>
      </c>
    </row>
    <row r="72" spans="3:11">
      <c r="I72">
        <v>10</v>
      </c>
      <c r="J72" t="s">
        <v>200</v>
      </c>
      <c r="K72">
        <v>3</v>
      </c>
    </row>
    <row r="73" spans="3:11">
      <c r="I73" s="10"/>
    </row>
    <row r="74" spans="3:11">
      <c r="D74" t="s">
        <v>41</v>
      </c>
      <c r="I74" s="11"/>
    </row>
    <row r="75" spans="3:11">
      <c r="C75">
        <v>1</v>
      </c>
      <c r="D75" t="s">
        <v>42</v>
      </c>
      <c r="E75">
        <v>10</v>
      </c>
      <c r="F75">
        <v>1</v>
      </c>
      <c r="G75" t="s">
        <v>203</v>
      </c>
      <c r="H75">
        <v>10</v>
      </c>
      <c r="I75">
        <v>1</v>
      </c>
      <c r="J75" t="s">
        <v>42</v>
      </c>
      <c r="K75">
        <f>+H76+E75</f>
        <v>18</v>
      </c>
    </row>
    <row r="76" spans="3:11">
      <c r="C76">
        <v>2</v>
      </c>
      <c r="D76" t="s">
        <v>43</v>
      </c>
      <c r="E76">
        <v>8</v>
      </c>
      <c r="F76">
        <v>2</v>
      </c>
      <c r="G76" t="s">
        <v>42</v>
      </c>
      <c r="H76">
        <v>8</v>
      </c>
      <c r="I76">
        <v>2</v>
      </c>
      <c r="J76" t="s">
        <v>45</v>
      </c>
      <c r="K76">
        <f>+H79+E78</f>
        <v>11</v>
      </c>
    </row>
    <row r="77" spans="3:11">
      <c r="C77">
        <v>3</v>
      </c>
      <c r="D77" t="s">
        <v>44</v>
      </c>
      <c r="E77">
        <v>7</v>
      </c>
      <c r="F77">
        <v>3</v>
      </c>
      <c r="G77" t="s">
        <v>204</v>
      </c>
      <c r="H77">
        <v>7</v>
      </c>
      <c r="I77">
        <v>2</v>
      </c>
      <c r="J77" t="s">
        <v>44</v>
      </c>
      <c r="K77">
        <f>+H80+E77</f>
        <v>11</v>
      </c>
    </row>
    <row r="78" spans="3:11">
      <c r="C78">
        <v>4</v>
      </c>
      <c r="D78" t="s">
        <v>45</v>
      </c>
      <c r="E78">
        <v>6</v>
      </c>
      <c r="F78">
        <v>4</v>
      </c>
      <c r="G78" t="s">
        <v>333</v>
      </c>
      <c r="H78">
        <v>6</v>
      </c>
      <c r="I78">
        <v>4</v>
      </c>
      <c r="J78" t="str">
        <f>+G75</f>
        <v>Sebastián Palma</v>
      </c>
      <c r="K78">
        <f>+H75</f>
        <v>10</v>
      </c>
    </row>
    <row r="79" spans="3:11">
      <c r="C79">
        <v>5</v>
      </c>
      <c r="D79" t="s">
        <v>46</v>
      </c>
      <c r="E79">
        <v>5</v>
      </c>
      <c r="F79">
        <v>5</v>
      </c>
      <c r="G79" t="s">
        <v>45</v>
      </c>
      <c r="H79">
        <v>5</v>
      </c>
      <c r="I79">
        <v>5</v>
      </c>
      <c r="J79" t="s">
        <v>43</v>
      </c>
      <c r="K79">
        <f>+E76</f>
        <v>8</v>
      </c>
    </row>
    <row r="80" spans="3:11">
      <c r="C80">
        <v>6</v>
      </c>
      <c r="D80" t="s">
        <v>47</v>
      </c>
      <c r="E80">
        <v>4</v>
      </c>
      <c r="F80">
        <v>6</v>
      </c>
      <c r="G80" t="s">
        <v>44</v>
      </c>
      <c r="H80">
        <v>4</v>
      </c>
      <c r="I80">
        <v>6</v>
      </c>
      <c r="J80" t="s">
        <v>204</v>
      </c>
      <c r="K80">
        <f>+H77</f>
        <v>7</v>
      </c>
    </row>
    <row r="81" spans="3:11">
      <c r="C81">
        <v>7</v>
      </c>
      <c r="D81" t="s">
        <v>48</v>
      </c>
      <c r="E81">
        <v>3</v>
      </c>
      <c r="F81">
        <v>7</v>
      </c>
      <c r="G81" t="s">
        <v>205</v>
      </c>
      <c r="H81">
        <v>3</v>
      </c>
      <c r="I81">
        <v>7</v>
      </c>
      <c r="J81" t="str">
        <f>+G78</f>
        <v>Ricardo Hernandez</v>
      </c>
      <c r="K81">
        <f>+H78</f>
        <v>6</v>
      </c>
    </row>
    <row r="82" spans="3:11">
      <c r="C82">
        <v>8</v>
      </c>
      <c r="D82" t="s">
        <v>49</v>
      </c>
      <c r="E82">
        <v>2</v>
      </c>
      <c r="F82">
        <v>8</v>
      </c>
      <c r="G82" t="s">
        <v>206</v>
      </c>
      <c r="H82">
        <v>2</v>
      </c>
      <c r="I82">
        <v>8</v>
      </c>
      <c r="J82" t="str">
        <f>+D79</f>
        <v>Javier Campos</v>
      </c>
      <c r="K82">
        <f>+E79</f>
        <v>5</v>
      </c>
    </row>
    <row r="83" spans="3:11">
      <c r="C83">
        <v>9</v>
      </c>
      <c r="D83" t="s">
        <v>50</v>
      </c>
      <c r="E83">
        <v>1</v>
      </c>
      <c r="F83">
        <v>9</v>
      </c>
      <c r="G83" t="s">
        <v>207</v>
      </c>
      <c r="H83">
        <v>1</v>
      </c>
      <c r="I83">
        <v>9</v>
      </c>
      <c r="J83" t="s">
        <v>47</v>
      </c>
      <c r="K83">
        <v>4</v>
      </c>
    </row>
    <row r="84" spans="3:11">
      <c r="I84">
        <v>10</v>
      </c>
      <c r="J84" t="s">
        <v>48</v>
      </c>
      <c r="K84">
        <v>3</v>
      </c>
    </row>
    <row r="85" spans="3:11">
      <c r="I85">
        <v>10</v>
      </c>
      <c r="J85" t="s">
        <v>205</v>
      </c>
      <c r="K85">
        <v>3</v>
      </c>
    </row>
    <row r="86" spans="3:11">
      <c r="I86" s="10"/>
    </row>
    <row r="87" spans="3:11">
      <c r="D87" t="s">
        <v>51</v>
      </c>
      <c r="I87" s="12"/>
    </row>
    <row r="88" spans="3:11">
      <c r="C88">
        <v>1</v>
      </c>
      <c r="D88" t="s">
        <v>52</v>
      </c>
      <c r="E88">
        <v>10</v>
      </c>
      <c r="F88">
        <v>1</v>
      </c>
      <c r="G88" t="s">
        <v>209</v>
      </c>
      <c r="H88">
        <v>10</v>
      </c>
      <c r="I88">
        <v>1</v>
      </c>
      <c r="J88" t="str">
        <f>+D89</f>
        <v>Roberto Rodriguez</v>
      </c>
      <c r="K88">
        <f>+E89+H94</f>
        <v>11</v>
      </c>
    </row>
    <row r="89" spans="3:11">
      <c r="C89">
        <v>2</v>
      </c>
      <c r="D89" t="s">
        <v>53</v>
      </c>
      <c r="E89">
        <v>8</v>
      </c>
      <c r="F89">
        <v>2</v>
      </c>
      <c r="G89" t="s">
        <v>210</v>
      </c>
      <c r="H89">
        <v>8</v>
      </c>
      <c r="I89">
        <v>1</v>
      </c>
      <c r="J89" t="s">
        <v>56</v>
      </c>
      <c r="K89">
        <f>+E92+H91</f>
        <v>11</v>
      </c>
    </row>
    <row r="90" spans="3:11">
      <c r="C90">
        <v>3</v>
      </c>
      <c r="D90" t="s">
        <v>54</v>
      </c>
      <c r="E90">
        <v>7</v>
      </c>
      <c r="F90">
        <v>3</v>
      </c>
      <c r="G90" t="s">
        <v>215</v>
      </c>
      <c r="H90">
        <v>7</v>
      </c>
      <c r="I90">
        <v>3</v>
      </c>
      <c r="J90" t="s">
        <v>55</v>
      </c>
      <c r="K90">
        <f>+E91+H93</f>
        <v>10</v>
      </c>
    </row>
    <row r="91" spans="3:11">
      <c r="C91">
        <v>4</v>
      </c>
      <c r="D91" t="s">
        <v>55</v>
      </c>
      <c r="E91">
        <v>6</v>
      </c>
      <c r="F91">
        <v>4</v>
      </c>
      <c r="G91" t="s">
        <v>211</v>
      </c>
      <c r="H91">
        <v>6</v>
      </c>
      <c r="I91">
        <v>3</v>
      </c>
      <c r="J91" t="s">
        <v>52</v>
      </c>
      <c r="K91">
        <v>10</v>
      </c>
    </row>
    <row r="92" spans="3:11">
      <c r="C92">
        <v>5</v>
      </c>
      <c r="D92" t="s">
        <v>56</v>
      </c>
      <c r="E92">
        <v>5</v>
      </c>
      <c r="F92">
        <v>5</v>
      </c>
      <c r="G92" t="s">
        <v>212</v>
      </c>
      <c r="H92">
        <v>5</v>
      </c>
      <c r="I92">
        <v>3</v>
      </c>
      <c r="J92" t="s">
        <v>209</v>
      </c>
      <c r="K92">
        <v>10</v>
      </c>
    </row>
    <row r="93" spans="3:11">
      <c r="C93">
        <v>6</v>
      </c>
      <c r="D93" t="s">
        <v>57</v>
      </c>
      <c r="E93">
        <v>4</v>
      </c>
      <c r="F93">
        <v>6</v>
      </c>
      <c r="G93" t="s">
        <v>213</v>
      </c>
      <c r="H93">
        <v>4</v>
      </c>
      <c r="I93">
        <v>6</v>
      </c>
      <c r="J93" t="s">
        <v>210</v>
      </c>
      <c r="K93">
        <f>+H89</f>
        <v>8</v>
      </c>
    </row>
    <row r="94" spans="3:11">
      <c r="C94">
        <v>7</v>
      </c>
      <c r="D94" t="s">
        <v>58</v>
      </c>
      <c r="E94">
        <v>3</v>
      </c>
      <c r="F94">
        <v>7</v>
      </c>
      <c r="G94" t="s">
        <v>214</v>
      </c>
      <c r="H94">
        <v>3</v>
      </c>
      <c r="I94">
        <v>7</v>
      </c>
      <c r="J94" t="s">
        <v>54</v>
      </c>
      <c r="K94">
        <v>7</v>
      </c>
    </row>
    <row r="95" spans="3:11">
      <c r="C95">
        <v>8</v>
      </c>
      <c r="D95" t="s">
        <v>59</v>
      </c>
      <c r="E95">
        <v>2</v>
      </c>
      <c r="F95">
        <v>8</v>
      </c>
      <c r="G95" t="s">
        <v>217</v>
      </c>
      <c r="H95">
        <v>2</v>
      </c>
      <c r="I95">
        <v>7</v>
      </c>
      <c r="J95" t="s">
        <v>215</v>
      </c>
      <c r="K95">
        <v>7</v>
      </c>
    </row>
    <row r="96" spans="3:11">
      <c r="C96">
        <v>9</v>
      </c>
      <c r="D96" t="s">
        <v>60</v>
      </c>
      <c r="E96">
        <v>1</v>
      </c>
      <c r="F96">
        <v>9</v>
      </c>
      <c r="G96" t="s">
        <v>216</v>
      </c>
      <c r="H96">
        <v>1</v>
      </c>
      <c r="I96">
        <v>9</v>
      </c>
      <c r="J96" t="s">
        <v>57</v>
      </c>
      <c r="K96">
        <v>4</v>
      </c>
    </row>
    <row r="97" spans="3:11">
      <c r="I97">
        <v>10</v>
      </c>
      <c r="J97" t="s">
        <v>58</v>
      </c>
      <c r="K97">
        <v>3</v>
      </c>
    </row>
    <row r="99" spans="3:11">
      <c r="I99" s="10"/>
    </row>
    <row r="100" spans="3:11">
      <c r="D100" t="s">
        <v>61</v>
      </c>
    </row>
    <row r="101" spans="3:11">
      <c r="C101">
        <v>1</v>
      </c>
      <c r="D101" t="s">
        <v>62</v>
      </c>
      <c r="E101">
        <v>10</v>
      </c>
      <c r="F101">
        <v>1</v>
      </c>
      <c r="G101" t="s">
        <v>62</v>
      </c>
      <c r="H101">
        <v>10</v>
      </c>
      <c r="I101">
        <v>1</v>
      </c>
      <c r="J101" t="str">
        <f>+G101</f>
        <v>José Ferney</v>
      </c>
      <c r="K101">
        <f>+H101+E101</f>
        <v>20</v>
      </c>
    </row>
    <row r="102" spans="3:11">
      <c r="C102">
        <v>2</v>
      </c>
      <c r="D102" t="s">
        <v>63</v>
      </c>
      <c r="E102">
        <v>8</v>
      </c>
      <c r="F102">
        <v>2</v>
      </c>
      <c r="G102" t="s">
        <v>218</v>
      </c>
      <c r="H102">
        <v>8</v>
      </c>
      <c r="I102">
        <v>2</v>
      </c>
      <c r="J102" t="str">
        <f>+D103</f>
        <v>Ricardo Tapia</v>
      </c>
      <c r="K102">
        <f>+E103+H106</f>
        <v>11</v>
      </c>
    </row>
    <row r="103" spans="3:11">
      <c r="C103">
        <v>3</v>
      </c>
      <c r="D103" t="s">
        <v>64</v>
      </c>
      <c r="E103">
        <v>7</v>
      </c>
      <c r="F103">
        <v>3</v>
      </c>
      <c r="G103" t="s">
        <v>67</v>
      </c>
      <c r="H103">
        <v>7</v>
      </c>
      <c r="I103">
        <v>2</v>
      </c>
      <c r="J103" t="str">
        <f>+D106</f>
        <v>Ruben Pott</v>
      </c>
      <c r="K103">
        <f>+E106+H103</f>
        <v>11</v>
      </c>
    </row>
    <row r="104" spans="3:11">
      <c r="C104">
        <v>4</v>
      </c>
      <c r="D104" t="s">
        <v>65</v>
      </c>
      <c r="E104">
        <v>6</v>
      </c>
      <c r="F104">
        <v>4</v>
      </c>
      <c r="G104" t="s">
        <v>219</v>
      </c>
      <c r="H104">
        <v>6</v>
      </c>
      <c r="I104">
        <v>4</v>
      </c>
      <c r="J104" t="str">
        <f>+G105</f>
        <v xml:space="preserve">Claudio Alamos </v>
      </c>
      <c r="K104">
        <f>+H105+E105</f>
        <v>10</v>
      </c>
    </row>
    <row r="105" spans="3:11">
      <c r="C105">
        <v>5</v>
      </c>
      <c r="D105" t="s">
        <v>66</v>
      </c>
      <c r="E105">
        <v>5</v>
      </c>
      <c r="F105">
        <v>5</v>
      </c>
      <c r="G105" t="s">
        <v>66</v>
      </c>
      <c r="H105">
        <v>5</v>
      </c>
      <c r="I105">
        <v>5</v>
      </c>
      <c r="J105" t="str">
        <f>+D102</f>
        <v>Renato Mella</v>
      </c>
      <c r="K105">
        <f>+E102</f>
        <v>8</v>
      </c>
    </row>
    <row r="106" spans="3:11">
      <c r="C106">
        <v>6</v>
      </c>
      <c r="D106" t="s">
        <v>67</v>
      </c>
      <c r="E106">
        <v>4</v>
      </c>
      <c r="F106">
        <v>6</v>
      </c>
      <c r="G106" t="s">
        <v>64</v>
      </c>
      <c r="H106">
        <v>4</v>
      </c>
      <c r="I106">
        <v>5</v>
      </c>
      <c r="J106" t="str">
        <f>+G102</f>
        <v>Juan Pablo Jaures</v>
      </c>
      <c r="K106">
        <f>+H102</f>
        <v>8</v>
      </c>
    </row>
    <row r="107" spans="3:11">
      <c r="C107">
        <v>7</v>
      </c>
      <c r="D107" t="s">
        <v>68</v>
      </c>
      <c r="E107">
        <v>3</v>
      </c>
      <c r="F107">
        <v>7</v>
      </c>
      <c r="G107" t="s">
        <v>222</v>
      </c>
      <c r="H107">
        <v>3</v>
      </c>
      <c r="I107">
        <v>7</v>
      </c>
      <c r="J107" t="str">
        <f>+G104</f>
        <v>Smiljan Ilic</v>
      </c>
      <c r="K107">
        <f>+H104</f>
        <v>6</v>
      </c>
    </row>
    <row r="108" spans="3:11">
      <c r="C108">
        <v>8</v>
      </c>
      <c r="D108" t="s">
        <v>69</v>
      </c>
      <c r="E108">
        <v>2</v>
      </c>
      <c r="F108">
        <v>8</v>
      </c>
      <c r="G108" t="s">
        <v>220</v>
      </c>
      <c r="H108">
        <v>2</v>
      </c>
      <c r="I108">
        <v>7</v>
      </c>
      <c r="J108" t="str">
        <f>+D104</f>
        <v>Jorge Tolmo</v>
      </c>
      <c r="K108">
        <f>+E104</f>
        <v>6</v>
      </c>
    </row>
    <row r="109" spans="3:11">
      <c r="C109">
        <v>9</v>
      </c>
      <c r="D109" t="s">
        <v>70</v>
      </c>
      <c r="E109">
        <v>1</v>
      </c>
      <c r="F109">
        <v>9</v>
      </c>
      <c r="G109" t="s">
        <v>221</v>
      </c>
      <c r="H109">
        <v>1</v>
      </c>
      <c r="I109">
        <v>9</v>
      </c>
      <c r="J109" t="s">
        <v>68</v>
      </c>
      <c r="K109">
        <f>+E107</f>
        <v>3</v>
      </c>
    </row>
    <row r="110" spans="3:11">
      <c r="I110">
        <v>9</v>
      </c>
      <c r="J110" t="s">
        <v>222</v>
      </c>
      <c r="K110">
        <v>3</v>
      </c>
    </row>
    <row r="111" spans="3:11">
      <c r="I111">
        <v>10</v>
      </c>
      <c r="J111" t="s">
        <v>69</v>
      </c>
      <c r="K111">
        <v>2</v>
      </c>
    </row>
    <row r="112" spans="3:11">
      <c r="I112">
        <v>10</v>
      </c>
      <c r="J112" t="s">
        <v>220</v>
      </c>
      <c r="K112">
        <v>2</v>
      </c>
    </row>
    <row r="113" spans="3:11">
      <c r="I113" s="10"/>
    </row>
    <row r="114" spans="3:11">
      <c r="D114" t="s">
        <v>71</v>
      </c>
    </row>
    <row r="115" spans="3:11">
      <c r="C115">
        <v>1</v>
      </c>
      <c r="D115" t="s">
        <v>72</v>
      </c>
      <c r="E115">
        <v>10</v>
      </c>
      <c r="F115">
        <v>1</v>
      </c>
      <c r="G115" t="s">
        <v>223</v>
      </c>
      <c r="H115">
        <v>10</v>
      </c>
      <c r="I115">
        <v>1</v>
      </c>
      <c r="J115" t="s">
        <v>72</v>
      </c>
      <c r="K115">
        <f>+H120+E115</f>
        <v>14</v>
      </c>
    </row>
    <row r="116" spans="3:11">
      <c r="C116">
        <v>2</v>
      </c>
      <c r="D116" t="s">
        <v>30</v>
      </c>
      <c r="E116">
        <v>8</v>
      </c>
      <c r="F116">
        <v>2</v>
      </c>
      <c r="G116" t="s">
        <v>224</v>
      </c>
      <c r="H116">
        <v>8</v>
      </c>
      <c r="I116">
        <v>2</v>
      </c>
      <c r="J116" t="str">
        <f>+G119</f>
        <v>Ernesto Vergara</v>
      </c>
      <c r="K116">
        <f>+H119+E117</f>
        <v>12</v>
      </c>
    </row>
    <row r="117" spans="3:11">
      <c r="C117">
        <v>3</v>
      </c>
      <c r="D117" t="s">
        <v>73</v>
      </c>
      <c r="E117">
        <v>7</v>
      </c>
      <c r="F117">
        <v>3</v>
      </c>
      <c r="G117" t="s">
        <v>225</v>
      </c>
      <c r="H117">
        <v>7</v>
      </c>
      <c r="I117">
        <v>3</v>
      </c>
      <c r="J117" t="str">
        <f>+G115</f>
        <v>Daniel Ortiz</v>
      </c>
      <c r="K117">
        <f>+H115</f>
        <v>10</v>
      </c>
    </row>
    <row r="118" spans="3:11">
      <c r="C118">
        <v>4</v>
      </c>
      <c r="D118" t="s">
        <v>74</v>
      </c>
      <c r="E118">
        <v>6</v>
      </c>
      <c r="F118">
        <v>4</v>
      </c>
      <c r="G118" t="s">
        <v>226</v>
      </c>
      <c r="H118">
        <v>6</v>
      </c>
      <c r="I118">
        <v>4</v>
      </c>
      <c r="J118" t="s">
        <v>30</v>
      </c>
      <c r="K118">
        <v>8</v>
      </c>
    </row>
    <row r="119" spans="3:11">
      <c r="C119">
        <v>5</v>
      </c>
      <c r="D119" t="s">
        <v>75</v>
      </c>
      <c r="E119">
        <v>5</v>
      </c>
      <c r="F119">
        <v>5</v>
      </c>
      <c r="G119" t="s">
        <v>73</v>
      </c>
      <c r="H119">
        <v>5</v>
      </c>
      <c r="I119">
        <v>4</v>
      </c>
      <c r="J119" t="s">
        <v>224</v>
      </c>
      <c r="K119">
        <v>8</v>
      </c>
    </row>
    <row r="120" spans="3:11">
      <c r="C120">
        <v>6</v>
      </c>
      <c r="D120" t="s">
        <v>76</v>
      </c>
      <c r="E120">
        <v>4</v>
      </c>
      <c r="F120">
        <v>6</v>
      </c>
      <c r="G120" t="s">
        <v>72</v>
      </c>
      <c r="H120">
        <v>4</v>
      </c>
      <c r="I120">
        <v>6</v>
      </c>
      <c r="J120" t="s">
        <v>225</v>
      </c>
      <c r="K120">
        <v>7</v>
      </c>
    </row>
    <row r="121" spans="3:11">
      <c r="C121">
        <v>7</v>
      </c>
      <c r="D121" t="s">
        <v>77</v>
      </c>
      <c r="E121">
        <v>3</v>
      </c>
      <c r="F121">
        <v>7</v>
      </c>
      <c r="G121" t="s">
        <v>227</v>
      </c>
      <c r="H121">
        <v>3</v>
      </c>
      <c r="I121">
        <v>7</v>
      </c>
      <c r="J121" t="s">
        <v>74</v>
      </c>
      <c r="K121">
        <v>6</v>
      </c>
    </row>
    <row r="122" spans="3:11">
      <c r="C122">
        <v>8</v>
      </c>
      <c r="E122">
        <v>2</v>
      </c>
      <c r="F122">
        <v>8</v>
      </c>
      <c r="G122" t="s">
        <v>228</v>
      </c>
      <c r="H122">
        <v>2</v>
      </c>
      <c r="I122">
        <v>7</v>
      </c>
      <c r="J122" t="s">
        <v>226</v>
      </c>
      <c r="K122">
        <v>6</v>
      </c>
    </row>
    <row r="123" spans="3:11">
      <c r="C123">
        <v>9</v>
      </c>
      <c r="E123">
        <v>1</v>
      </c>
      <c r="F123">
        <v>9</v>
      </c>
      <c r="G123" t="s">
        <v>229</v>
      </c>
      <c r="H123">
        <v>1</v>
      </c>
      <c r="I123">
        <v>9</v>
      </c>
      <c r="J123" t="s">
        <v>76</v>
      </c>
      <c r="K123">
        <v>4</v>
      </c>
    </row>
    <row r="124" spans="3:11">
      <c r="I124">
        <v>10</v>
      </c>
      <c r="J124" t="s">
        <v>77</v>
      </c>
      <c r="K124">
        <v>3</v>
      </c>
    </row>
    <row r="125" spans="3:11">
      <c r="I125">
        <v>10</v>
      </c>
      <c r="J125" t="s">
        <v>227</v>
      </c>
      <c r="K125">
        <v>3</v>
      </c>
    </row>
    <row r="127" spans="3:11">
      <c r="C127" s="14" t="s">
        <v>78</v>
      </c>
      <c r="D127" s="14"/>
    </row>
    <row r="128" spans="3:11">
      <c r="D128" t="s">
        <v>79</v>
      </c>
      <c r="F128">
        <v>1</v>
      </c>
      <c r="H128">
        <v>10</v>
      </c>
      <c r="I128">
        <v>1</v>
      </c>
    </row>
    <row r="129" spans="3:11">
      <c r="C129">
        <v>1</v>
      </c>
      <c r="F129">
        <v>2</v>
      </c>
      <c r="H129">
        <v>8</v>
      </c>
      <c r="I129">
        <v>2</v>
      </c>
    </row>
    <row r="130" spans="3:11">
      <c r="C130">
        <v>2</v>
      </c>
      <c r="F130">
        <v>3</v>
      </c>
      <c r="H130">
        <v>7</v>
      </c>
      <c r="I130">
        <v>3</v>
      </c>
    </row>
    <row r="131" spans="3:11">
      <c r="C131">
        <v>3</v>
      </c>
      <c r="F131">
        <v>4</v>
      </c>
      <c r="H131">
        <v>6</v>
      </c>
      <c r="I131">
        <v>4</v>
      </c>
    </row>
    <row r="132" spans="3:11">
      <c r="C132">
        <v>4</v>
      </c>
      <c r="F132">
        <v>5</v>
      </c>
      <c r="H132">
        <v>5</v>
      </c>
      <c r="I132">
        <v>5</v>
      </c>
    </row>
    <row r="133" spans="3:11">
      <c r="C133">
        <v>5</v>
      </c>
      <c r="F133">
        <v>6</v>
      </c>
      <c r="H133">
        <v>4</v>
      </c>
      <c r="I133">
        <v>6</v>
      </c>
    </row>
    <row r="134" spans="3:11">
      <c r="C134">
        <v>6</v>
      </c>
      <c r="F134">
        <v>7</v>
      </c>
      <c r="H134">
        <v>3</v>
      </c>
      <c r="I134">
        <v>7</v>
      </c>
    </row>
    <row r="135" spans="3:11">
      <c r="C135">
        <v>7</v>
      </c>
      <c r="F135">
        <v>8</v>
      </c>
      <c r="H135">
        <v>2</v>
      </c>
      <c r="I135">
        <v>8</v>
      </c>
    </row>
    <row r="136" spans="3:11">
      <c r="C136">
        <v>8</v>
      </c>
      <c r="F136">
        <v>9</v>
      </c>
      <c r="H136">
        <v>1</v>
      </c>
      <c r="I136">
        <v>9</v>
      </c>
    </row>
    <row r="137" spans="3:11">
      <c r="C137">
        <v>9</v>
      </c>
    </row>
    <row r="139" spans="3:11">
      <c r="D139" t="s">
        <v>31</v>
      </c>
    </row>
    <row r="140" spans="3:11">
      <c r="C140">
        <v>1</v>
      </c>
      <c r="D140" t="s">
        <v>80</v>
      </c>
      <c r="E140">
        <v>10</v>
      </c>
      <c r="F140">
        <v>1</v>
      </c>
      <c r="G140" t="s">
        <v>231</v>
      </c>
      <c r="H140">
        <v>10</v>
      </c>
      <c r="I140">
        <v>1</v>
      </c>
      <c r="J140" t="s">
        <v>230</v>
      </c>
      <c r="K140">
        <f>+E141+H145</f>
        <v>12</v>
      </c>
    </row>
    <row r="141" spans="3:11">
      <c r="C141">
        <v>2</v>
      </c>
      <c r="D141" t="s">
        <v>230</v>
      </c>
      <c r="E141">
        <v>8</v>
      </c>
      <c r="F141">
        <v>2</v>
      </c>
      <c r="G141" t="s">
        <v>232</v>
      </c>
      <c r="H141">
        <v>8</v>
      </c>
      <c r="I141">
        <v>2</v>
      </c>
      <c r="J141" t="str">
        <f>+G144</f>
        <v>Josefina Chinchilla</v>
      </c>
      <c r="K141">
        <f>+H144+E143</f>
        <v>11</v>
      </c>
    </row>
    <row r="142" spans="3:11">
      <c r="C142">
        <v>3</v>
      </c>
      <c r="D142" t="s">
        <v>81</v>
      </c>
      <c r="E142">
        <v>7</v>
      </c>
      <c r="F142">
        <v>3</v>
      </c>
      <c r="G142" t="s">
        <v>233</v>
      </c>
      <c r="H142">
        <v>7</v>
      </c>
      <c r="I142">
        <v>3</v>
      </c>
      <c r="J142" t="s">
        <v>80</v>
      </c>
      <c r="K142">
        <v>10</v>
      </c>
    </row>
    <row r="143" spans="3:11">
      <c r="C143">
        <v>4</v>
      </c>
      <c r="D143" t="s">
        <v>82</v>
      </c>
      <c r="E143">
        <v>6</v>
      </c>
      <c r="F143">
        <v>4</v>
      </c>
      <c r="G143" t="s">
        <v>234</v>
      </c>
      <c r="H143">
        <v>6</v>
      </c>
      <c r="I143">
        <v>3</v>
      </c>
      <c r="J143" t="s">
        <v>81</v>
      </c>
      <c r="K143">
        <f>+E142+H146</f>
        <v>10</v>
      </c>
    </row>
    <row r="144" spans="3:11">
      <c r="C144">
        <v>5</v>
      </c>
      <c r="D144" t="s">
        <v>83</v>
      </c>
      <c r="E144">
        <v>5</v>
      </c>
      <c r="F144">
        <v>5</v>
      </c>
      <c r="G144" t="s">
        <v>82</v>
      </c>
      <c r="H144">
        <v>5</v>
      </c>
      <c r="I144">
        <v>3</v>
      </c>
      <c r="J144" t="s">
        <v>231</v>
      </c>
      <c r="K144">
        <v>10</v>
      </c>
    </row>
    <row r="145" spans="3:11">
      <c r="C145">
        <v>6</v>
      </c>
      <c r="D145" t="s">
        <v>84</v>
      </c>
      <c r="E145">
        <v>4</v>
      </c>
      <c r="F145">
        <v>6</v>
      </c>
      <c r="G145" t="s">
        <v>230</v>
      </c>
      <c r="H145">
        <v>4</v>
      </c>
      <c r="I145">
        <v>6</v>
      </c>
      <c r="J145" t="s">
        <v>232</v>
      </c>
      <c r="K145">
        <v>8</v>
      </c>
    </row>
    <row r="146" spans="3:11">
      <c r="C146">
        <v>7</v>
      </c>
      <c r="F146">
        <v>7</v>
      </c>
      <c r="G146" t="s">
        <v>81</v>
      </c>
      <c r="H146">
        <v>3</v>
      </c>
      <c r="I146">
        <v>7</v>
      </c>
      <c r="J146" t="s">
        <v>233</v>
      </c>
      <c r="K146">
        <v>7</v>
      </c>
    </row>
    <row r="147" spans="3:11">
      <c r="C147">
        <v>8</v>
      </c>
      <c r="F147">
        <v>8</v>
      </c>
      <c r="G147" t="s">
        <v>83</v>
      </c>
      <c r="H147">
        <v>2</v>
      </c>
      <c r="I147">
        <v>7</v>
      </c>
      <c r="J147" t="str">
        <f>+G147</f>
        <v>Josefina Aguirre</v>
      </c>
      <c r="K147">
        <f>+H147+E144</f>
        <v>7</v>
      </c>
    </row>
    <row r="148" spans="3:11">
      <c r="C148">
        <v>9</v>
      </c>
      <c r="F148">
        <v>9</v>
      </c>
      <c r="G148" t="s">
        <v>235</v>
      </c>
      <c r="H148">
        <v>1</v>
      </c>
      <c r="I148">
        <v>9</v>
      </c>
      <c r="J148" t="s">
        <v>84</v>
      </c>
      <c r="K148">
        <v>4</v>
      </c>
    </row>
    <row r="149" spans="3:11">
      <c r="I149">
        <v>10</v>
      </c>
      <c r="J149" t="s">
        <v>235</v>
      </c>
      <c r="K149">
        <v>1</v>
      </c>
    </row>
    <row r="151" spans="3:11">
      <c r="I151" s="10"/>
    </row>
    <row r="152" spans="3:11">
      <c r="D152" t="s">
        <v>85</v>
      </c>
      <c r="I152" s="12"/>
    </row>
    <row r="153" spans="3:11">
      <c r="C153">
        <v>1</v>
      </c>
      <c r="D153" t="s">
        <v>86</v>
      </c>
      <c r="E153">
        <v>10</v>
      </c>
      <c r="F153">
        <v>1</v>
      </c>
      <c r="G153" t="s">
        <v>86</v>
      </c>
      <c r="H153">
        <v>10</v>
      </c>
      <c r="I153">
        <v>1</v>
      </c>
      <c r="J153" t="str">
        <f>+G153</f>
        <v>Marina Hernandez</v>
      </c>
      <c r="K153">
        <f>+H153+E153</f>
        <v>20</v>
      </c>
    </row>
    <row r="154" spans="3:11">
      <c r="C154">
        <v>2</v>
      </c>
      <c r="D154" t="s">
        <v>87</v>
      </c>
      <c r="E154">
        <v>8</v>
      </c>
      <c r="F154">
        <v>2</v>
      </c>
      <c r="G154" t="s">
        <v>236</v>
      </c>
      <c r="H154">
        <v>8</v>
      </c>
      <c r="I154">
        <v>2</v>
      </c>
      <c r="J154" t="str">
        <f>+G155</f>
        <v>Marcela Saez</v>
      </c>
      <c r="K154">
        <f>+I155+E154</f>
        <v>10</v>
      </c>
    </row>
    <row r="155" spans="3:11">
      <c r="C155">
        <v>3</v>
      </c>
      <c r="D155" t="s">
        <v>88</v>
      </c>
      <c r="E155">
        <v>7</v>
      </c>
      <c r="F155">
        <v>3</v>
      </c>
      <c r="G155" t="s">
        <v>87</v>
      </c>
      <c r="H155">
        <v>7</v>
      </c>
      <c r="I155">
        <v>2</v>
      </c>
      <c r="J155" t="str">
        <f>+G158</f>
        <v>Marlyn Ordenes</v>
      </c>
      <c r="K155">
        <f>+H158+E155</f>
        <v>11</v>
      </c>
    </row>
    <row r="156" spans="3:11">
      <c r="C156">
        <v>4</v>
      </c>
      <c r="D156" t="s">
        <v>89</v>
      </c>
      <c r="E156">
        <v>6</v>
      </c>
      <c r="F156">
        <v>4</v>
      </c>
      <c r="G156" t="s">
        <v>238</v>
      </c>
      <c r="H156">
        <v>6</v>
      </c>
      <c r="I156">
        <v>2</v>
      </c>
      <c r="J156" t="str">
        <f>+G157</f>
        <v>Julissa Santis</v>
      </c>
      <c r="K156">
        <f>+H157+E156</f>
        <v>11</v>
      </c>
    </row>
    <row r="157" spans="3:11">
      <c r="C157">
        <v>5</v>
      </c>
      <c r="D157" t="s">
        <v>90</v>
      </c>
      <c r="E157">
        <v>5</v>
      </c>
      <c r="F157">
        <v>5</v>
      </c>
      <c r="G157" t="s">
        <v>89</v>
      </c>
      <c r="H157">
        <v>5</v>
      </c>
      <c r="I157">
        <v>5</v>
      </c>
      <c r="J157" t="s">
        <v>236</v>
      </c>
      <c r="K157">
        <v>8</v>
      </c>
    </row>
    <row r="158" spans="3:11">
      <c r="C158">
        <v>6</v>
      </c>
      <c r="F158">
        <v>6</v>
      </c>
      <c r="G158" t="s">
        <v>88</v>
      </c>
      <c r="H158">
        <v>4</v>
      </c>
      <c r="I158">
        <v>6</v>
      </c>
      <c r="J158" t="s">
        <v>238</v>
      </c>
      <c r="K158">
        <v>6</v>
      </c>
    </row>
    <row r="159" spans="3:11">
      <c r="C159">
        <v>7</v>
      </c>
      <c r="F159">
        <v>7</v>
      </c>
      <c r="G159" t="s">
        <v>239</v>
      </c>
      <c r="H159">
        <v>3</v>
      </c>
      <c r="I159">
        <v>7</v>
      </c>
      <c r="J159" t="s">
        <v>90</v>
      </c>
      <c r="K159">
        <v>5</v>
      </c>
    </row>
    <row r="160" spans="3:11">
      <c r="C160">
        <v>8</v>
      </c>
      <c r="F160">
        <v>8</v>
      </c>
      <c r="G160" t="s">
        <v>90</v>
      </c>
      <c r="H160">
        <v>2</v>
      </c>
      <c r="I160">
        <v>8</v>
      </c>
      <c r="J160" t="s">
        <v>239</v>
      </c>
      <c r="K160">
        <v>3</v>
      </c>
    </row>
    <row r="161" spans="3:11">
      <c r="C161">
        <v>9</v>
      </c>
      <c r="F161">
        <v>9</v>
      </c>
      <c r="G161" t="s">
        <v>237</v>
      </c>
      <c r="H161">
        <v>1</v>
      </c>
      <c r="I161">
        <v>9</v>
      </c>
      <c r="J161" t="s">
        <v>237</v>
      </c>
      <c r="K161">
        <v>1</v>
      </c>
    </row>
    <row r="164" spans="3:11">
      <c r="I164" s="10"/>
    </row>
    <row r="165" spans="3:11">
      <c r="D165" t="s">
        <v>91</v>
      </c>
      <c r="I165" s="12"/>
    </row>
    <row r="166" spans="3:11">
      <c r="C166">
        <v>1</v>
      </c>
      <c r="D166" t="s">
        <v>92</v>
      </c>
      <c r="E166">
        <v>10</v>
      </c>
      <c r="F166">
        <v>1</v>
      </c>
      <c r="G166" t="s">
        <v>240</v>
      </c>
      <c r="H166">
        <v>10</v>
      </c>
      <c r="I166">
        <v>1</v>
      </c>
      <c r="J166" t="str">
        <f>+D166</f>
        <v>Renata Espinoza</v>
      </c>
      <c r="K166">
        <f>+E166+H172</f>
        <v>13</v>
      </c>
    </row>
    <row r="167" spans="3:11">
      <c r="C167">
        <v>2</v>
      </c>
      <c r="D167" t="s">
        <v>93</v>
      </c>
      <c r="E167">
        <v>8</v>
      </c>
      <c r="F167">
        <v>2</v>
      </c>
      <c r="G167" t="s">
        <v>241</v>
      </c>
      <c r="H167">
        <v>8</v>
      </c>
      <c r="I167">
        <v>2</v>
      </c>
      <c r="J167" t="str">
        <f>+D169</f>
        <v>Claudia Urbano</v>
      </c>
      <c r="K167">
        <f>+E169+H171</f>
        <v>10</v>
      </c>
    </row>
    <row r="168" spans="3:11">
      <c r="C168">
        <v>3</v>
      </c>
      <c r="D168" t="s">
        <v>94</v>
      </c>
      <c r="E168">
        <v>7</v>
      </c>
      <c r="F168">
        <v>3</v>
      </c>
      <c r="G168" t="s">
        <v>242</v>
      </c>
      <c r="H168">
        <v>7</v>
      </c>
      <c r="I168">
        <v>2</v>
      </c>
      <c r="J168" t="str">
        <f>+G166</f>
        <v>Eileen Morrison</v>
      </c>
      <c r="K168">
        <f>+H166</f>
        <v>10</v>
      </c>
    </row>
    <row r="169" spans="3:11">
      <c r="C169">
        <v>4</v>
      </c>
      <c r="D169" t="s">
        <v>95</v>
      </c>
      <c r="E169">
        <v>6</v>
      </c>
      <c r="F169">
        <v>4</v>
      </c>
      <c r="G169" t="s">
        <v>243</v>
      </c>
      <c r="H169">
        <v>6</v>
      </c>
      <c r="I169">
        <v>4</v>
      </c>
      <c r="J169" t="s">
        <v>93</v>
      </c>
      <c r="K169">
        <v>8</v>
      </c>
    </row>
    <row r="170" spans="3:11">
      <c r="C170">
        <v>5</v>
      </c>
      <c r="D170" t="s">
        <v>96</v>
      </c>
      <c r="E170">
        <v>5</v>
      </c>
      <c r="F170">
        <v>5</v>
      </c>
      <c r="G170" t="s">
        <v>246</v>
      </c>
      <c r="H170">
        <v>5</v>
      </c>
      <c r="I170">
        <v>4</v>
      </c>
      <c r="J170" t="s">
        <v>241</v>
      </c>
      <c r="K170">
        <v>8</v>
      </c>
    </row>
    <row r="171" spans="3:11">
      <c r="C171">
        <v>6</v>
      </c>
      <c r="D171" t="s">
        <v>468</v>
      </c>
      <c r="E171">
        <v>4</v>
      </c>
      <c r="F171">
        <v>6</v>
      </c>
      <c r="G171" t="s">
        <v>95</v>
      </c>
      <c r="H171">
        <v>4</v>
      </c>
      <c r="I171">
        <v>6</v>
      </c>
      <c r="J171" t="s">
        <v>94</v>
      </c>
      <c r="K171">
        <v>7</v>
      </c>
    </row>
    <row r="172" spans="3:11">
      <c r="C172">
        <v>7</v>
      </c>
      <c r="D172" t="s">
        <v>98</v>
      </c>
      <c r="E172">
        <v>3</v>
      </c>
      <c r="F172">
        <v>7</v>
      </c>
      <c r="G172" t="s">
        <v>92</v>
      </c>
      <c r="H172">
        <v>3</v>
      </c>
      <c r="I172">
        <v>6</v>
      </c>
      <c r="J172" t="s">
        <v>242</v>
      </c>
      <c r="K172">
        <v>7</v>
      </c>
    </row>
    <row r="173" spans="3:11">
      <c r="C173">
        <v>8</v>
      </c>
      <c r="D173" t="s">
        <v>99</v>
      </c>
      <c r="E173">
        <v>2</v>
      </c>
      <c r="F173">
        <v>8</v>
      </c>
      <c r="G173" t="s">
        <v>244</v>
      </c>
      <c r="H173">
        <v>2</v>
      </c>
      <c r="I173">
        <v>8</v>
      </c>
      <c r="J173" t="s">
        <v>243</v>
      </c>
      <c r="K173">
        <v>6</v>
      </c>
    </row>
    <row r="174" spans="3:11">
      <c r="C174">
        <v>9</v>
      </c>
      <c r="D174" t="s">
        <v>100</v>
      </c>
      <c r="E174">
        <v>1</v>
      </c>
      <c r="F174">
        <v>9</v>
      </c>
      <c r="G174" t="s">
        <v>245</v>
      </c>
      <c r="H174">
        <v>1</v>
      </c>
      <c r="I174">
        <v>9</v>
      </c>
      <c r="J174" t="s">
        <v>96</v>
      </c>
      <c r="K174">
        <v>5</v>
      </c>
    </row>
    <row r="175" spans="3:11">
      <c r="I175">
        <v>9</v>
      </c>
      <c r="J175" t="s">
        <v>246</v>
      </c>
      <c r="K175">
        <v>5</v>
      </c>
    </row>
    <row r="176" spans="3:11">
      <c r="I176">
        <v>10</v>
      </c>
      <c r="J176" t="s">
        <v>468</v>
      </c>
      <c r="K176">
        <v>4</v>
      </c>
    </row>
    <row r="177" spans="3:11">
      <c r="I177" s="10"/>
    </row>
    <row r="178" spans="3:11">
      <c r="D178" t="s">
        <v>101</v>
      </c>
      <c r="I178" s="12"/>
    </row>
    <row r="179" spans="3:11">
      <c r="C179">
        <v>1</v>
      </c>
      <c r="D179" t="s">
        <v>161</v>
      </c>
      <c r="E179">
        <v>10</v>
      </c>
      <c r="F179">
        <v>1</v>
      </c>
      <c r="G179" t="s">
        <v>247</v>
      </c>
      <c r="H179">
        <v>10</v>
      </c>
      <c r="I179">
        <v>1</v>
      </c>
      <c r="J179" t="str">
        <f>+G182</f>
        <v>Carola Soler</v>
      </c>
      <c r="K179">
        <f>+H182+E179</f>
        <v>16</v>
      </c>
    </row>
    <row r="180" spans="3:11">
      <c r="C180">
        <v>2</v>
      </c>
      <c r="F180">
        <v>2</v>
      </c>
      <c r="G180" t="s">
        <v>248</v>
      </c>
      <c r="H180">
        <v>8</v>
      </c>
      <c r="I180">
        <v>2</v>
      </c>
      <c r="J180" t="str">
        <f>+G179</f>
        <v>María Parra</v>
      </c>
      <c r="K180">
        <f>+H179</f>
        <v>10</v>
      </c>
    </row>
    <row r="181" spans="3:11">
      <c r="C181">
        <v>3</v>
      </c>
      <c r="F181">
        <v>3</v>
      </c>
      <c r="G181" t="s">
        <v>249</v>
      </c>
      <c r="H181">
        <v>7</v>
      </c>
      <c r="I181">
        <v>3</v>
      </c>
      <c r="J181" t="str">
        <f>+G180</f>
        <v>Constanza Cid</v>
      </c>
      <c r="K181">
        <f>+H180</f>
        <v>8</v>
      </c>
    </row>
    <row r="182" spans="3:11">
      <c r="C182">
        <v>4</v>
      </c>
      <c r="F182">
        <v>4</v>
      </c>
      <c r="G182" t="s">
        <v>161</v>
      </c>
      <c r="H182">
        <v>6</v>
      </c>
      <c r="I182">
        <v>4</v>
      </c>
      <c r="J182" t="s">
        <v>249</v>
      </c>
      <c r="K182">
        <v>7</v>
      </c>
    </row>
    <row r="183" spans="3:11">
      <c r="C183">
        <v>5</v>
      </c>
      <c r="F183">
        <v>5</v>
      </c>
      <c r="G183" t="s">
        <v>251</v>
      </c>
      <c r="H183">
        <v>5</v>
      </c>
      <c r="I183">
        <v>5</v>
      </c>
      <c r="J183" t="s">
        <v>251</v>
      </c>
      <c r="K183">
        <v>5</v>
      </c>
    </row>
    <row r="184" spans="3:11">
      <c r="C184">
        <v>6</v>
      </c>
      <c r="F184">
        <v>6</v>
      </c>
      <c r="G184" t="s">
        <v>250</v>
      </c>
      <c r="H184">
        <v>4</v>
      </c>
      <c r="I184">
        <v>6</v>
      </c>
      <c r="J184" t="s">
        <v>250</v>
      </c>
      <c r="K184">
        <v>4</v>
      </c>
    </row>
    <row r="185" spans="3:11">
      <c r="C185">
        <v>7</v>
      </c>
      <c r="F185">
        <v>7</v>
      </c>
      <c r="G185" t="s">
        <v>252</v>
      </c>
      <c r="H185">
        <v>3</v>
      </c>
      <c r="I185">
        <v>7</v>
      </c>
      <c r="J185" t="s">
        <v>252</v>
      </c>
      <c r="K185">
        <v>3</v>
      </c>
    </row>
    <row r="186" spans="3:11">
      <c r="C186">
        <v>8</v>
      </c>
      <c r="F186">
        <v>8</v>
      </c>
      <c r="H186">
        <v>2</v>
      </c>
      <c r="I186">
        <v>8</v>
      </c>
    </row>
    <row r="187" spans="3:11">
      <c r="C187">
        <v>9</v>
      </c>
      <c r="F187">
        <v>9</v>
      </c>
      <c r="H187">
        <v>1</v>
      </c>
      <c r="I187">
        <v>9</v>
      </c>
    </row>
    <row r="188" spans="3:11">
      <c r="I188" s="10"/>
    </row>
    <row r="189" spans="3:11">
      <c r="C189" s="14" t="s">
        <v>102</v>
      </c>
      <c r="D189" s="14"/>
    </row>
    <row r="190" spans="3:11">
      <c r="D190" t="s">
        <v>24</v>
      </c>
      <c r="I190" s="9"/>
    </row>
    <row r="191" spans="3:11">
      <c r="C191">
        <v>1</v>
      </c>
      <c r="F191">
        <v>1</v>
      </c>
      <c r="G191" t="s">
        <v>253</v>
      </c>
      <c r="H191">
        <v>10</v>
      </c>
      <c r="I191">
        <v>1</v>
      </c>
      <c r="J191" t="s">
        <v>253</v>
      </c>
      <c r="K191">
        <v>10</v>
      </c>
    </row>
    <row r="192" spans="3:11">
      <c r="C192">
        <v>2</v>
      </c>
      <c r="F192">
        <v>2</v>
      </c>
      <c r="G192" t="s">
        <v>254</v>
      </c>
      <c r="H192">
        <v>8</v>
      </c>
      <c r="I192">
        <v>2</v>
      </c>
      <c r="J192" t="s">
        <v>254</v>
      </c>
      <c r="K192">
        <v>8</v>
      </c>
    </row>
    <row r="193" spans="3:11">
      <c r="C193">
        <v>3</v>
      </c>
      <c r="F193">
        <v>3</v>
      </c>
      <c r="H193">
        <v>7</v>
      </c>
      <c r="I193">
        <v>3</v>
      </c>
    </row>
    <row r="194" spans="3:11">
      <c r="C194">
        <v>4</v>
      </c>
      <c r="F194">
        <v>4</v>
      </c>
      <c r="H194">
        <v>6</v>
      </c>
      <c r="I194">
        <v>4</v>
      </c>
    </row>
    <row r="195" spans="3:11">
      <c r="C195">
        <v>5</v>
      </c>
      <c r="F195">
        <v>5</v>
      </c>
      <c r="H195">
        <v>5</v>
      </c>
      <c r="I195">
        <v>5</v>
      </c>
    </row>
    <row r="196" spans="3:11">
      <c r="C196">
        <v>6</v>
      </c>
      <c r="F196">
        <v>6</v>
      </c>
      <c r="H196">
        <v>4</v>
      </c>
      <c r="I196">
        <v>6</v>
      </c>
    </row>
    <row r="197" spans="3:11">
      <c r="C197">
        <v>7</v>
      </c>
      <c r="F197">
        <v>7</v>
      </c>
      <c r="H197">
        <v>3</v>
      </c>
      <c r="I197">
        <v>7</v>
      </c>
    </row>
    <row r="198" spans="3:11">
      <c r="C198">
        <v>8</v>
      </c>
      <c r="F198">
        <v>8</v>
      </c>
      <c r="H198">
        <v>2</v>
      </c>
      <c r="I198">
        <v>8</v>
      </c>
    </row>
    <row r="199" spans="3:11">
      <c r="C199">
        <v>9</v>
      </c>
      <c r="F199">
        <v>9</v>
      </c>
      <c r="H199">
        <v>1</v>
      </c>
      <c r="I199">
        <v>9</v>
      </c>
    </row>
    <row r="201" spans="3:11">
      <c r="D201" t="s">
        <v>31</v>
      </c>
    </row>
    <row r="202" spans="3:11">
      <c r="C202">
        <v>1</v>
      </c>
      <c r="D202" t="s">
        <v>104</v>
      </c>
      <c r="E202">
        <v>10</v>
      </c>
      <c r="F202">
        <v>1</v>
      </c>
      <c r="G202" t="s">
        <v>255</v>
      </c>
      <c r="H202">
        <v>10</v>
      </c>
      <c r="I202">
        <v>1</v>
      </c>
      <c r="J202" t="str">
        <f>+D202</f>
        <v>Emmanuel Soto</v>
      </c>
      <c r="K202">
        <f>+E202+H209</f>
        <v>12</v>
      </c>
    </row>
    <row r="203" spans="3:11">
      <c r="C203">
        <v>2</v>
      </c>
      <c r="D203" t="s">
        <v>105</v>
      </c>
      <c r="E203">
        <v>8</v>
      </c>
      <c r="F203">
        <v>2</v>
      </c>
      <c r="G203" t="s">
        <v>257</v>
      </c>
      <c r="H203">
        <v>8</v>
      </c>
      <c r="I203">
        <v>2</v>
      </c>
      <c r="J203" t="str">
        <f>+G207</f>
        <v>Sebastián Pimienta</v>
      </c>
      <c r="K203">
        <f>+H207+E204</f>
        <v>11</v>
      </c>
    </row>
    <row r="204" spans="3:11">
      <c r="C204">
        <v>3</v>
      </c>
      <c r="D204" t="s">
        <v>106</v>
      </c>
      <c r="E204">
        <v>7</v>
      </c>
      <c r="F204">
        <v>3</v>
      </c>
      <c r="G204" t="s">
        <v>258</v>
      </c>
      <c r="H204">
        <v>7</v>
      </c>
      <c r="I204">
        <v>3</v>
      </c>
      <c r="J204" t="str">
        <f>+G202</f>
        <v>Sebastián Gesche</v>
      </c>
      <c r="K204">
        <f>+H202</f>
        <v>10</v>
      </c>
    </row>
    <row r="205" spans="3:11">
      <c r="C205">
        <v>4</v>
      </c>
      <c r="D205" t="s">
        <v>107</v>
      </c>
      <c r="E205">
        <v>6</v>
      </c>
      <c r="F205">
        <v>4</v>
      </c>
      <c r="G205" t="s">
        <v>261</v>
      </c>
      <c r="H205">
        <v>6</v>
      </c>
      <c r="I205">
        <v>4</v>
      </c>
      <c r="J205" t="str">
        <f>+G203</f>
        <v>Nicolás Delich</v>
      </c>
      <c r="K205">
        <f>+H203</f>
        <v>8</v>
      </c>
    </row>
    <row r="206" spans="3:11">
      <c r="C206">
        <v>5</v>
      </c>
      <c r="D206" t="s">
        <v>108</v>
      </c>
      <c r="E206">
        <v>5</v>
      </c>
      <c r="F206">
        <v>5</v>
      </c>
      <c r="G206" t="s">
        <v>259</v>
      </c>
      <c r="H206">
        <v>5</v>
      </c>
      <c r="I206">
        <v>4</v>
      </c>
      <c r="J206" t="str">
        <f>+D203</f>
        <v>Rene Muñoz</v>
      </c>
      <c r="K206">
        <f>+E203</f>
        <v>8</v>
      </c>
    </row>
    <row r="207" spans="3:11">
      <c r="C207">
        <v>6</v>
      </c>
      <c r="D207" t="s">
        <v>109</v>
      </c>
      <c r="E207">
        <v>4</v>
      </c>
      <c r="F207">
        <v>6</v>
      </c>
      <c r="G207" t="s">
        <v>106</v>
      </c>
      <c r="H207">
        <v>4</v>
      </c>
      <c r="I207">
        <v>6</v>
      </c>
      <c r="J207" t="str">
        <f>+G204</f>
        <v>Rafael Eguiguren</v>
      </c>
      <c r="K207">
        <f>+H204</f>
        <v>7</v>
      </c>
    </row>
    <row r="208" spans="3:11">
      <c r="C208">
        <v>7</v>
      </c>
      <c r="D208" t="s">
        <v>110</v>
      </c>
      <c r="E208">
        <v>3</v>
      </c>
      <c r="F208">
        <v>7</v>
      </c>
      <c r="G208" t="s">
        <v>260</v>
      </c>
      <c r="H208">
        <v>3</v>
      </c>
      <c r="I208">
        <v>7</v>
      </c>
      <c r="J208" t="str">
        <f>+D205</f>
        <v>Ignacio Salazar</v>
      </c>
      <c r="K208">
        <f>+E205</f>
        <v>6</v>
      </c>
    </row>
    <row r="209" spans="3:11">
      <c r="C209">
        <v>8</v>
      </c>
      <c r="D209" t="s">
        <v>111</v>
      </c>
      <c r="E209">
        <v>2</v>
      </c>
      <c r="F209">
        <v>8</v>
      </c>
      <c r="G209" t="s">
        <v>104</v>
      </c>
      <c r="H209">
        <v>2</v>
      </c>
      <c r="I209">
        <v>7</v>
      </c>
      <c r="J209" t="s">
        <v>261</v>
      </c>
      <c r="K209">
        <v>6</v>
      </c>
    </row>
    <row r="210" spans="3:11">
      <c r="C210">
        <v>9</v>
      </c>
      <c r="D210" t="s">
        <v>112</v>
      </c>
      <c r="E210">
        <v>1</v>
      </c>
      <c r="F210">
        <v>9</v>
      </c>
      <c r="G210" t="s">
        <v>256</v>
      </c>
      <c r="H210">
        <v>1</v>
      </c>
      <c r="I210">
        <v>9</v>
      </c>
      <c r="J210" t="s">
        <v>109</v>
      </c>
      <c r="K210">
        <v>4</v>
      </c>
    </row>
    <row r="211" spans="3:11">
      <c r="I211">
        <v>10</v>
      </c>
      <c r="J211" t="s">
        <v>110</v>
      </c>
      <c r="K211">
        <v>3</v>
      </c>
    </row>
    <row r="212" spans="3:11">
      <c r="I212">
        <v>10</v>
      </c>
      <c r="J212" t="s">
        <v>260</v>
      </c>
      <c r="K212">
        <v>3</v>
      </c>
    </row>
    <row r="213" spans="3:11">
      <c r="D213" t="s">
        <v>103</v>
      </c>
      <c r="I213" s="12"/>
    </row>
    <row r="214" spans="3:11">
      <c r="C214">
        <v>1</v>
      </c>
      <c r="D214" t="s">
        <v>113</v>
      </c>
      <c r="E214">
        <v>10</v>
      </c>
      <c r="F214">
        <v>1</v>
      </c>
      <c r="G214" t="s">
        <v>262</v>
      </c>
      <c r="H214">
        <v>10</v>
      </c>
      <c r="I214">
        <v>1</v>
      </c>
      <c r="J214" t="str">
        <f>+G215</f>
        <v>Walter Martínez</v>
      </c>
      <c r="K214">
        <f>+H215+E215</f>
        <v>16</v>
      </c>
    </row>
    <row r="215" spans="3:11">
      <c r="C215">
        <v>2</v>
      </c>
      <c r="D215" t="s">
        <v>142</v>
      </c>
      <c r="E215">
        <v>8</v>
      </c>
      <c r="F215">
        <v>2</v>
      </c>
      <c r="G215" t="s">
        <v>263</v>
      </c>
      <c r="H215">
        <v>8</v>
      </c>
      <c r="I215">
        <v>2</v>
      </c>
      <c r="J215" t="s">
        <v>113</v>
      </c>
      <c r="K215">
        <v>10</v>
      </c>
    </row>
    <row r="216" spans="3:11">
      <c r="C216">
        <v>3</v>
      </c>
      <c r="D216" t="s">
        <v>114</v>
      </c>
      <c r="E216">
        <v>7</v>
      </c>
      <c r="F216">
        <v>3</v>
      </c>
      <c r="G216" t="s">
        <v>264</v>
      </c>
      <c r="H216">
        <v>7</v>
      </c>
      <c r="I216">
        <v>2</v>
      </c>
      <c r="J216" t="s">
        <v>262</v>
      </c>
      <c r="K216">
        <v>10</v>
      </c>
    </row>
    <row r="217" spans="3:11">
      <c r="C217">
        <v>4</v>
      </c>
      <c r="D217" t="s">
        <v>115</v>
      </c>
      <c r="E217">
        <v>6</v>
      </c>
      <c r="F217">
        <v>4</v>
      </c>
      <c r="G217" t="s">
        <v>269</v>
      </c>
      <c r="H217">
        <v>6</v>
      </c>
      <c r="I217">
        <v>4</v>
      </c>
      <c r="J217" t="s">
        <v>114</v>
      </c>
      <c r="K217">
        <v>7</v>
      </c>
    </row>
    <row r="218" spans="3:11">
      <c r="C218">
        <v>5</v>
      </c>
      <c r="D218" t="s">
        <v>116</v>
      </c>
      <c r="E218">
        <v>5</v>
      </c>
      <c r="F218">
        <v>5</v>
      </c>
      <c r="G218" t="s">
        <v>265</v>
      </c>
      <c r="H218">
        <v>5</v>
      </c>
      <c r="I218">
        <v>4</v>
      </c>
      <c r="J218" t="s">
        <v>264</v>
      </c>
      <c r="K218">
        <v>7</v>
      </c>
    </row>
    <row r="219" spans="3:11">
      <c r="C219">
        <v>6</v>
      </c>
      <c r="D219" t="s">
        <v>117</v>
      </c>
      <c r="E219">
        <v>4</v>
      </c>
      <c r="F219">
        <v>6</v>
      </c>
      <c r="G219" t="s">
        <v>266</v>
      </c>
      <c r="H219">
        <v>4</v>
      </c>
      <c r="I219">
        <v>6</v>
      </c>
      <c r="J219" t="s">
        <v>115</v>
      </c>
      <c r="K219">
        <v>6</v>
      </c>
    </row>
    <row r="220" spans="3:11">
      <c r="C220">
        <v>7</v>
      </c>
      <c r="D220" t="s">
        <v>118</v>
      </c>
      <c r="E220">
        <v>3</v>
      </c>
      <c r="F220">
        <v>7</v>
      </c>
      <c r="G220" t="s">
        <v>267</v>
      </c>
      <c r="H220">
        <v>3</v>
      </c>
      <c r="I220">
        <v>6</v>
      </c>
      <c r="J220" t="s">
        <v>269</v>
      </c>
      <c r="K220">
        <v>6</v>
      </c>
    </row>
    <row r="221" spans="3:11">
      <c r="C221">
        <v>8</v>
      </c>
      <c r="D221" t="s">
        <v>119</v>
      </c>
      <c r="E221">
        <v>2</v>
      </c>
      <c r="F221">
        <v>8</v>
      </c>
      <c r="G221" t="s">
        <v>270</v>
      </c>
      <c r="H221">
        <v>2</v>
      </c>
      <c r="I221">
        <v>8</v>
      </c>
      <c r="J221" t="s">
        <v>116</v>
      </c>
      <c r="K221">
        <v>5</v>
      </c>
    </row>
    <row r="222" spans="3:11">
      <c r="C222">
        <v>9</v>
      </c>
      <c r="D222" t="s">
        <v>168</v>
      </c>
      <c r="E222">
        <v>1</v>
      </c>
      <c r="F222">
        <v>9</v>
      </c>
      <c r="G222" t="s">
        <v>268</v>
      </c>
      <c r="H222">
        <v>1</v>
      </c>
      <c r="I222">
        <v>8</v>
      </c>
      <c r="J222" t="s">
        <v>265</v>
      </c>
      <c r="K222">
        <v>5</v>
      </c>
    </row>
    <row r="223" spans="3:11">
      <c r="I223">
        <v>9</v>
      </c>
      <c r="J223" t="s">
        <v>117</v>
      </c>
      <c r="K223">
        <v>4</v>
      </c>
    </row>
    <row r="224" spans="3:11">
      <c r="I224">
        <v>9</v>
      </c>
      <c r="J224" t="s">
        <v>266</v>
      </c>
      <c r="K224">
        <v>4</v>
      </c>
    </row>
    <row r="225" spans="3:11">
      <c r="I225">
        <v>10</v>
      </c>
      <c r="J225" t="s">
        <v>118</v>
      </c>
      <c r="K225">
        <v>3</v>
      </c>
    </row>
    <row r="226" spans="3:11">
      <c r="I226">
        <v>10</v>
      </c>
      <c r="J226" t="s">
        <v>267</v>
      </c>
      <c r="K226">
        <v>3</v>
      </c>
    </row>
    <row r="227" spans="3:11">
      <c r="I227" s="10"/>
    </row>
    <row r="228" spans="3:11">
      <c r="D228" t="s">
        <v>51</v>
      </c>
    </row>
    <row r="229" spans="3:11">
      <c r="C229">
        <v>1</v>
      </c>
      <c r="D229" t="s">
        <v>120</v>
      </c>
      <c r="E229">
        <v>10</v>
      </c>
      <c r="F229">
        <v>1</v>
      </c>
      <c r="G229" t="s">
        <v>271</v>
      </c>
      <c r="H229">
        <v>10</v>
      </c>
      <c r="I229">
        <v>1</v>
      </c>
      <c r="J229" t="s">
        <v>121</v>
      </c>
      <c r="K229">
        <f>+E230+H232</f>
        <v>14</v>
      </c>
    </row>
    <row r="230" spans="3:11">
      <c r="C230">
        <v>2</v>
      </c>
      <c r="D230" t="s">
        <v>121</v>
      </c>
      <c r="E230">
        <v>8</v>
      </c>
      <c r="F230">
        <v>2</v>
      </c>
      <c r="G230" t="s">
        <v>275</v>
      </c>
      <c r="H230">
        <v>8</v>
      </c>
      <c r="I230">
        <v>2</v>
      </c>
      <c r="J230" t="str">
        <f>+D229</f>
        <v>Gonzalo Aravena</v>
      </c>
      <c r="K230">
        <f>+E229</f>
        <v>10</v>
      </c>
    </row>
    <row r="231" spans="3:11">
      <c r="C231">
        <v>3</v>
      </c>
      <c r="D231" t="s">
        <v>122</v>
      </c>
      <c r="E231">
        <v>7</v>
      </c>
      <c r="F231">
        <v>3</v>
      </c>
      <c r="G231" t="s">
        <v>272</v>
      </c>
      <c r="H231">
        <v>7</v>
      </c>
      <c r="I231">
        <v>2</v>
      </c>
      <c r="J231" t="s">
        <v>271</v>
      </c>
      <c r="K231">
        <v>10</v>
      </c>
    </row>
    <row r="232" spans="3:11">
      <c r="C232">
        <v>4</v>
      </c>
      <c r="D232" t="s">
        <v>123</v>
      </c>
      <c r="E232">
        <v>6</v>
      </c>
      <c r="F232">
        <v>4</v>
      </c>
      <c r="G232" t="s">
        <v>121</v>
      </c>
      <c r="H232">
        <v>6</v>
      </c>
      <c r="I232">
        <v>4</v>
      </c>
      <c r="J232" t="s">
        <v>275</v>
      </c>
      <c r="K232">
        <v>8</v>
      </c>
    </row>
    <row r="233" spans="3:11">
      <c r="C233">
        <v>5</v>
      </c>
      <c r="D233" t="s">
        <v>124</v>
      </c>
      <c r="E233">
        <v>5</v>
      </c>
      <c r="F233">
        <v>5</v>
      </c>
      <c r="G233" t="s">
        <v>276</v>
      </c>
      <c r="H233">
        <v>5</v>
      </c>
      <c r="I233">
        <v>5</v>
      </c>
      <c r="J233" t="s">
        <v>122</v>
      </c>
      <c r="K233">
        <v>7</v>
      </c>
    </row>
    <row r="234" spans="3:11">
      <c r="C234">
        <v>6</v>
      </c>
      <c r="D234" t="s">
        <v>125</v>
      </c>
      <c r="E234">
        <v>4</v>
      </c>
      <c r="F234">
        <v>6</v>
      </c>
      <c r="G234" t="s">
        <v>277</v>
      </c>
      <c r="H234">
        <v>4</v>
      </c>
      <c r="I234">
        <v>5</v>
      </c>
      <c r="J234" t="s">
        <v>272</v>
      </c>
      <c r="K234">
        <v>7</v>
      </c>
    </row>
    <row r="235" spans="3:11">
      <c r="C235">
        <v>7</v>
      </c>
      <c r="D235" t="s">
        <v>126</v>
      </c>
      <c r="E235">
        <v>3</v>
      </c>
      <c r="F235">
        <v>7</v>
      </c>
      <c r="G235" t="s">
        <v>273</v>
      </c>
      <c r="H235">
        <v>3</v>
      </c>
      <c r="I235">
        <v>7</v>
      </c>
      <c r="J235" t="s">
        <v>123</v>
      </c>
      <c r="K235">
        <v>6</v>
      </c>
    </row>
    <row r="236" spans="3:11">
      <c r="C236">
        <v>8</v>
      </c>
      <c r="D236" t="s">
        <v>127</v>
      </c>
      <c r="E236">
        <v>2</v>
      </c>
      <c r="F236">
        <v>8</v>
      </c>
      <c r="G236" t="s">
        <v>274</v>
      </c>
      <c r="H236">
        <v>2</v>
      </c>
      <c r="I236">
        <v>8</v>
      </c>
      <c r="J236" t="s">
        <v>124</v>
      </c>
      <c r="K236">
        <v>5</v>
      </c>
    </row>
    <row r="237" spans="3:11">
      <c r="C237">
        <v>9</v>
      </c>
      <c r="D237" t="s">
        <v>128</v>
      </c>
      <c r="E237">
        <v>1</v>
      </c>
      <c r="F237">
        <v>9</v>
      </c>
      <c r="G237" t="s">
        <v>278</v>
      </c>
      <c r="H237">
        <v>1</v>
      </c>
      <c r="I237">
        <v>8</v>
      </c>
      <c r="J237" t="s">
        <v>276</v>
      </c>
      <c r="K237">
        <v>5</v>
      </c>
    </row>
    <row r="238" spans="3:11">
      <c r="I238">
        <v>9</v>
      </c>
      <c r="J238" t="s">
        <v>125</v>
      </c>
      <c r="K238">
        <v>4</v>
      </c>
    </row>
    <row r="239" spans="3:11">
      <c r="I239">
        <v>9</v>
      </c>
      <c r="J239" t="s">
        <v>277</v>
      </c>
      <c r="K239">
        <v>4</v>
      </c>
    </row>
    <row r="240" spans="3:11">
      <c r="I240">
        <v>10</v>
      </c>
      <c r="J240" t="s">
        <v>126</v>
      </c>
      <c r="K240">
        <v>3</v>
      </c>
    </row>
    <row r="241" spans="3:11">
      <c r="I241">
        <v>10</v>
      </c>
      <c r="J241" t="s">
        <v>273</v>
      </c>
      <c r="K241">
        <v>3</v>
      </c>
    </row>
    <row r="242" spans="3:11">
      <c r="I242" s="10"/>
    </row>
    <row r="243" spans="3:11">
      <c r="D243" t="s">
        <v>101</v>
      </c>
      <c r="I243" s="12"/>
    </row>
    <row r="244" spans="3:11">
      <c r="C244">
        <v>1</v>
      </c>
      <c r="D244" t="s">
        <v>129</v>
      </c>
      <c r="E244">
        <v>10</v>
      </c>
      <c r="F244">
        <v>1</v>
      </c>
      <c r="G244" t="s">
        <v>279</v>
      </c>
      <c r="H244">
        <v>10</v>
      </c>
      <c r="I244">
        <v>1</v>
      </c>
      <c r="J244" t="s">
        <v>129</v>
      </c>
      <c r="K244">
        <f>+E244+H248</f>
        <v>15</v>
      </c>
    </row>
    <row r="245" spans="3:11">
      <c r="C245">
        <v>2</v>
      </c>
      <c r="D245" t="s">
        <v>130</v>
      </c>
      <c r="E245">
        <v>8</v>
      </c>
      <c r="F245">
        <v>2</v>
      </c>
      <c r="G245" t="s">
        <v>280</v>
      </c>
      <c r="H245">
        <v>8</v>
      </c>
      <c r="I245">
        <v>2</v>
      </c>
      <c r="J245" t="s">
        <v>279</v>
      </c>
      <c r="K245">
        <v>10</v>
      </c>
    </row>
    <row r="246" spans="3:11">
      <c r="C246">
        <v>3</v>
      </c>
      <c r="D246" t="s">
        <v>131</v>
      </c>
      <c r="E246">
        <v>7</v>
      </c>
      <c r="F246">
        <v>3</v>
      </c>
      <c r="G246" t="s">
        <v>281</v>
      </c>
      <c r="H246">
        <v>7</v>
      </c>
      <c r="I246">
        <v>3</v>
      </c>
      <c r="J246" t="s">
        <v>130</v>
      </c>
      <c r="K246">
        <v>8</v>
      </c>
    </row>
    <row r="247" spans="3:11">
      <c r="C247">
        <v>4</v>
      </c>
      <c r="D247" t="s">
        <v>132</v>
      </c>
      <c r="E247">
        <v>6</v>
      </c>
      <c r="F247">
        <v>4</v>
      </c>
      <c r="G247" t="s">
        <v>285</v>
      </c>
      <c r="H247">
        <v>6</v>
      </c>
      <c r="I247">
        <v>3</v>
      </c>
      <c r="J247" t="s">
        <v>280</v>
      </c>
      <c r="K247">
        <v>8</v>
      </c>
    </row>
    <row r="248" spans="3:11">
      <c r="C248">
        <v>5</v>
      </c>
      <c r="D248" t="s">
        <v>133</v>
      </c>
      <c r="E248">
        <v>5</v>
      </c>
      <c r="F248">
        <v>5</v>
      </c>
      <c r="G248" t="s">
        <v>282</v>
      </c>
      <c r="H248">
        <v>5</v>
      </c>
      <c r="I248">
        <v>5</v>
      </c>
      <c r="J248" t="s">
        <v>131</v>
      </c>
      <c r="K248">
        <v>7</v>
      </c>
    </row>
    <row r="249" spans="3:11">
      <c r="C249">
        <v>6</v>
      </c>
      <c r="D249" t="s">
        <v>134</v>
      </c>
      <c r="E249">
        <v>4</v>
      </c>
      <c r="F249">
        <v>6</v>
      </c>
      <c r="G249" t="s">
        <v>283</v>
      </c>
      <c r="H249">
        <v>4</v>
      </c>
      <c r="I249">
        <v>5</v>
      </c>
      <c r="J249" t="s">
        <v>281</v>
      </c>
      <c r="K249">
        <v>7</v>
      </c>
    </row>
    <row r="250" spans="3:11">
      <c r="C250">
        <v>7</v>
      </c>
      <c r="D250" t="s">
        <v>135</v>
      </c>
      <c r="E250">
        <v>3</v>
      </c>
      <c r="F250">
        <v>7</v>
      </c>
      <c r="G250" t="s">
        <v>286</v>
      </c>
      <c r="H250">
        <v>3</v>
      </c>
      <c r="I250">
        <v>7</v>
      </c>
      <c r="J250" t="s">
        <v>132</v>
      </c>
      <c r="K250">
        <v>6</v>
      </c>
    </row>
    <row r="251" spans="3:11">
      <c r="C251">
        <v>8</v>
      </c>
      <c r="D251" t="s">
        <v>136</v>
      </c>
      <c r="E251">
        <v>2</v>
      </c>
      <c r="F251">
        <v>8</v>
      </c>
      <c r="G251" t="s">
        <v>287</v>
      </c>
      <c r="H251">
        <v>2</v>
      </c>
      <c r="I251">
        <v>7</v>
      </c>
      <c r="J251" t="s">
        <v>285</v>
      </c>
      <c r="K251">
        <v>6</v>
      </c>
    </row>
    <row r="252" spans="3:11">
      <c r="C252">
        <v>9</v>
      </c>
      <c r="D252" t="s">
        <v>137</v>
      </c>
      <c r="E252">
        <v>1</v>
      </c>
      <c r="F252">
        <v>9</v>
      </c>
      <c r="G252" t="s">
        <v>284</v>
      </c>
      <c r="H252">
        <v>1</v>
      </c>
      <c r="I252">
        <v>9</v>
      </c>
      <c r="J252" t="s">
        <v>133</v>
      </c>
      <c r="K252">
        <v>5</v>
      </c>
    </row>
    <row r="253" spans="3:11">
      <c r="I253">
        <v>10</v>
      </c>
      <c r="J253" t="s">
        <v>134</v>
      </c>
      <c r="K253">
        <v>4</v>
      </c>
    </row>
    <row r="254" spans="3:11">
      <c r="I254">
        <v>10</v>
      </c>
      <c r="J254" t="s">
        <v>283</v>
      </c>
      <c r="K254">
        <v>4</v>
      </c>
    </row>
    <row r="255" spans="3:11">
      <c r="I255" s="10"/>
    </row>
    <row r="256" spans="3:11">
      <c r="D256" t="s">
        <v>71</v>
      </c>
      <c r="I256" s="12"/>
    </row>
    <row r="257" spans="3:11">
      <c r="C257">
        <v>1</v>
      </c>
      <c r="D257" t="s">
        <v>138</v>
      </c>
      <c r="E257">
        <v>10</v>
      </c>
      <c r="F257">
        <v>1</v>
      </c>
      <c r="G257" t="s">
        <v>138</v>
      </c>
      <c r="H257">
        <v>10</v>
      </c>
      <c r="I257">
        <v>1</v>
      </c>
      <c r="J257" t="str">
        <f>+G257</f>
        <v>Pedro Durán</v>
      </c>
      <c r="K257">
        <f>+H257+E257</f>
        <v>20</v>
      </c>
    </row>
    <row r="258" spans="3:11">
      <c r="C258">
        <v>2</v>
      </c>
      <c r="D258" t="s">
        <v>139</v>
      </c>
      <c r="E258">
        <v>8</v>
      </c>
      <c r="F258">
        <v>2</v>
      </c>
      <c r="G258" t="s">
        <v>288</v>
      </c>
      <c r="H258">
        <v>8</v>
      </c>
      <c r="I258">
        <v>2</v>
      </c>
      <c r="J258" t="str">
        <f>+D258</f>
        <v>Luis Alberto Cornejo</v>
      </c>
      <c r="K258">
        <f>+H261+E258</f>
        <v>13</v>
      </c>
    </row>
    <row r="259" spans="3:11">
      <c r="C259">
        <v>3</v>
      </c>
      <c r="D259" t="s">
        <v>140</v>
      </c>
      <c r="E259">
        <v>7</v>
      </c>
      <c r="F259">
        <v>3</v>
      </c>
      <c r="G259" t="s">
        <v>290</v>
      </c>
      <c r="H259">
        <v>7</v>
      </c>
      <c r="I259">
        <v>2</v>
      </c>
      <c r="J259" t="str">
        <f>+D259</f>
        <v>Erwin Stagno</v>
      </c>
      <c r="K259">
        <f>+E259+H260</f>
        <v>13</v>
      </c>
    </row>
    <row r="260" spans="3:11">
      <c r="C260">
        <v>4</v>
      </c>
      <c r="F260">
        <v>4</v>
      </c>
      <c r="G260" t="s">
        <v>140</v>
      </c>
      <c r="H260">
        <v>6</v>
      </c>
      <c r="I260">
        <v>4</v>
      </c>
      <c r="J260" t="s">
        <v>288</v>
      </c>
      <c r="K260">
        <v>8</v>
      </c>
    </row>
    <row r="261" spans="3:11">
      <c r="C261">
        <v>5</v>
      </c>
      <c r="F261">
        <v>5</v>
      </c>
      <c r="G261" t="s">
        <v>139</v>
      </c>
      <c r="H261">
        <v>5</v>
      </c>
      <c r="I261">
        <v>5</v>
      </c>
      <c r="J261" t="s">
        <v>290</v>
      </c>
      <c r="K261">
        <v>7</v>
      </c>
    </row>
    <row r="262" spans="3:11">
      <c r="C262">
        <v>6</v>
      </c>
      <c r="F262">
        <v>6</v>
      </c>
      <c r="G262" t="s">
        <v>289</v>
      </c>
      <c r="H262">
        <v>4</v>
      </c>
      <c r="I262">
        <v>6</v>
      </c>
      <c r="J262" t="s">
        <v>289</v>
      </c>
      <c r="K262">
        <v>4</v>
      </c>
    </row>
    <row r="263" spans="3:11">
      <c r="C263">
        <v>7</v>
      </c>
      <c r="F263">
        <v>7</v>
      </c>
      <c r="G263" t="s">
        <v>291</v>
      </c>
      <c r="H263">
        <v>3</v>
      </c>
      <c r="I263">
        <v>7</v>
      </c>
      <c r="J263" t="s">
        <v>291</v>
      </c>
      <c r="K263">
        <v>3</v>
      </c>
    </row>
    <row r="264" spans="3:11">
      <c r="C264">
        <v>8</v>
      </c>
      <c r="F264">
        <v>8</v>
      </c>
      <c r="H264">
        <v>2</v>
      </c>
      <c r="I264">
        <v>8</v>
      </c>
    </row>
    <row r="265" spans="3:11">
      <c r="C265">
        <v>9</v>
      </c>
      <c r="F265">
        <v>9</v>
      </c>
      <c r="H265">
        <v>1</v>
      </c>
      <c r="I265">
        <v>9</v>
      </c>
    </row>
    <row r="267" spans="3:11">
      <c r="C267" t="s">
        <v>141</v>
      </c>
    </row>
    <row r="268" spans="3:11">
      <c r="C268">
        <v>1</v>
      </c>
      <c r="D268" t="s">
        <v>113</v>
      </c>
      <c r="E268">
        <v>10</v>
      </c>
      <c r="F268">
        <v>1</v>
      </c>
      <c r="G268" t="s">
        <v>255</v>
      </c>
      <c r="H268">
        <v>10</v>
      </c>
      <c r="I268">
        <v>1</v>
      </c>
      <c r="J268" t="s">
        <v>113</v>
      </c>
      <c r="K268">
        <v>10</v>
      </c>
    </row>
    <row r="269" spans="3:11">
      <c r="C269">
        <v>2</v>
      </c>
      <c r="D269" t="s">
        <v>142</v>
      </c>
      <c r="E269">
        <v>8</v>
      </c>
      <c r="F269">
        <v>2</v>
      </c>
      <c r="G269" t="s">
        <v>262</v>
      </c>
      <c r="H269">
        <v>8</v>
      </c>
      <c r="I269">
        <v>1</v>
      </c>
      <c r="J269" t="str">
        <f>+D269</f>
        <v>Walter Martinez</v>
      </c>
      <c r="K269">
        <f>+E269+H275</f>
        <v>10</v>
      </c>
    </row>
    <row r="270" spans="3:11">
      <c r="C270">
        <v>3</v>
      </c>
      <c r="D270" t="s">
        <v>120</v>
      </c>
      <c r="E270">
        <v>7</v>
      </c>
      <c r="F270">
        <v>3</v>
      </c>
      <c r="G270" t="s">
        <v>257</v>
      </c>
      <c r="H270">
        <v>7</v>
      </c>
      <c r="I270">
        <v>1</v>
      </c>
      <c r="J270" t="s">
        <v>255</v>
      </c>
      <c r="K270">
        <v>10</v>
      </c>
    </row>
    <row r="271" spans="3:11">
      <c r="C271">
        <v>4</v>
      </c>
      <c r="D271" t="s">
        <v>104</v>
      </c>
      <c r="E271">
        <v>6</v>
      </c>
      <c r="F271">
        <v>4</v>
      </c>
      <c r="G271" t="s">
        <v>258</v>
      </c>
      <c r="H271">
        <v>6</v>
      </c>
      <c r="I271">
        <v>4</v>
      </c>
      <c r="J271" t="s">
        <v>262</v>
      </c>
      <c r="K271">
        <v>8</v>
      </c>
    </row>
    <row r="272" spans="3:11">
      <c r="C272">
        <v>5</v>
      </c>
      <c r="D272" t="s">
        <v>105</v>
      </c>
      <c r="E272">
        <v>5</v>
      </c>
      <c r="F272">
        <v>5</v>
      </c>
      <c r="G272" t="s">
        <v>261</v>
      </c>
      <c r="H272">
        <v>5</v>
      </c>
      <c r="I272">
        <v>5</v>
      </c>
      <c r="J272" t="s">
        <v>257</v>
      </c>
      <c r="K272">
        <v>7</v>
      </c>
    </row>
    <row r="273" spans="3:11">
      <c r="C273">
        <v>6</v>
      </c>
      <c r="D273" t="s">
        <v>334</v>
      </c>
      <c r="E273">
        <v>4</v>
      </c>
      <c r="F273">
        <v>6</v>
      </c>
      <c r="G273" t="s">
        <v>259</v>
      </c>
      <c r="H273">
        <v>4</v>
      </c>
      <c r="I273">
        <v>5</v>
      </c>
      <c r="J273" t="s">
        <v>334</v>
      </c>
      <c r="K273">
        <f>+E273+H274</f>
        <v>7</v>
      </c>
    </row>
    <row r="274" spans="3:11">
      <c r="C274">
        <v>7</v>
      </c>
      <c r="D274" t="s">
        <v>114</v>
      </c>
      <c r="E274">
        <v>3</v>
      </c>
      <c r="F274">
        <v>7</v>
      </c>
      <c r="G274" t="s">
        <v>106</v>
      </c>
      <c r="H274">
        <v>3</v>
      </c>
      <c r="I274">
        <v>5</v>
      </c>
      <c r="J274" t="s">
        <v>120</v>
      </c>
      <c r="K274">
        <v>7</v>
      </c>
    </row>
    <row r="275" spans="3:11">
      <c r="C275">
        <v>8</v>
      </c>
      <c r="D275" t="s">
        <v>144</v>
      </c>
      <c r="E275">
        <v>2</v>
      </c>
      <c r="F275">
        <v>8</v>
      </c>
      <c r="G275" t="s">
        <v>263</v>
      </c>
      <c r="H275">
        <v>2</v>
      </c>
      <c r="I275">
        <v>8</v>
      </c>
      <c r="J275" t="s">
        <v>104</v>
      </c>
      <c r="K275">
        <v>6</v>
      </c>
    </row>
    <row r="276" spans="3:11">
      <c r="C276">
        <v>9</v>
      </c>
      <c r="D276" t="s">
        <v>116</v>
      </c>
      <c r="E276">
        <v>1</v>
      </c>
      <c r="F276">
        <v>9</v>
      </c>
      <c r="G276" t="s">
        <v>292</v>
      </c>
      <c r="H276">
        <v>1</v>
      </c>
      <c r="I276">
        <v>8</v>
      </c>
      <c r="J276" t="s">
        <v>258</v>
      </c>
      <c r="K276">
        <v>6</v>
      </c>
    </row>
    <row r="277" spans="3:11">
      <c r="I277">
        <v>10</v>
      </c>
      <c r="J277" t="s">
        <v>105</v>
      </c>
      <c r="K277">
        <v>5</v>
      </c>
    </row>
    <row r="278" spans="3:11">
      <c r="I278">
        <v>10</v>
      </c>
      <c r="J278" t="s">
        <v>261</v>
      </c>
      <c r="K278">
        <v>5</v>
      </c>
    </row>
    <row r="280" spans="3:11">
      <c r="I280" s="10">
        <v>9</v>
      </c>
    </row>
    <row r="281" spans="3:11">
      <c r="C281" t="s">
        <v>145</v>
      </c>
      <c r="I281" s="12"/>
    </row>
    <row r="282" spans="3:11">
      <c r="C282">
        <v>1</v>
      </c>
      <c r="D282" t="s">
        <v>146</v>
      </c>
      <c r="E282">
        <v>10</v>
      </c>
      <c r="F282">
        <v>1</v>
      </c>
      <c r="G282" t="s">
        <v>293</v>
      </c>
      <c r="H282">
        <v>10</v>
      </c>
      <c r="I282">
        <v>1</v>
      </c>
      <c r="J282" t="str">
        <f>+G287</f>
        <v>Pilar Corvalán</v>
      </c>
      <c r="K282">
        <f>+H287+E282</f>
        <v>14</v>
      </c>
    </row>
    <row r="283" spans="3:11">
      <c r="C283">
        <v>2</v>
      </c>
      <c r="D283" t="s">
        <v>147</v>
      </c>
      <c r="E283">
        <v>8</v>
      </c>
      <c r="F283">
        <v>2</v>
      </c>
      <c r="G283" t="s">
        <v>299</v>
      </c>
      <c r="H283">
        <v>8</v>
      </c>
      <c r="I283">
        <v>2</v>
      </c>
      <c r="J283" t="s">
        <v>293</v>
      </c>
      <c r="K283">
        <v>10</v>
      </c>
    </row>
    <row r="284" spans="3:11">
      <c r="C284">
        <v>3</v>
      </c>
      <c r="D284" t="s">
        <v>148</v>
      </c>
      <c r="E284">
        <v>7</v>
      </c>
      <c r="F284">
        <v>3</v>
      </c>
      <c r="G284" t="s">
        <v>300</v>
      </c>
      <c r="H284">
        <v>7</v>
      </c>
      <c r="I284">
        <v>3</v>
      </c>
      <c r="J284" t="s">
        <v>147</v>
      </c>
      <c r="K284">
        <v>8</v>
      </c>
    </row>
    <row r="285" spans="3:11">
      <c r="C285">
        <v>4</v>
      </c>
      <c r="D285" t="s">
        <v>149</v>
      </c>
      <c r="E285">
        <v>6</v>
      </c>
      <c r="F285">
        <v>4</v>
      </c>
      <c r="G285" t="s">
        <v>294</v>
      </c>
      <c r="H285">
        <v>6</v>
      </c>
      <c r="I285">
        <v>3</v>
      </c>
      <c r="J285" t="s">
        <v>299</v>
      </c>
      <c r="K285">
        <v>8</v>
      </c>
    </row>
    <row r="286" spans="3:11">
      <c r="C286">
        <v>5</v>
      </c>
      <c r="D286" t="s">
        <v>150</v>
      </c>
      <c r="E286">
        <v>5</v>
      </c>
      <c r="F286">
        <v>5</v>
      </c>
      <c r="G286" t="s">
        <v>295</v>
      </c>
      <c r="H286">
        <v>5</v>
      </c>
      <c r="I286">
        <v>5</v>
      </c>
      <c r="J286" t="s">
        <v>148</v>
      </c>
      <c r="K286">
        <v>7</v>
      </c>
    </row>
    <row r="287" spans="3:11">
      <c r="C287">
        <v>6</v>
      </c>
      <c r="F287">
        <v>6</v>
      </c>
      <c r="G287" t="s">
        <v>146</v>
      </c>
      <c r="H287">
        <v>4</v>
      </c>
      <c r="I287">
        <v>5</v>
      </c>
      <c r="J287" t="s">
        <v>300</v>
      </c>
      <c r="K287">
        <v>7</v>
      </c>
    </row>
    <row r="288" spans="3:11">
      <c r="C288">
        <v>7</v>
      </c>
      <c r="F288">
        <v>7</v>
      </c>
      <c r="G288" t="s">
        <v>296</v>
      </c>
      <c r="H288">
        <v>3</v>
      </c>
      <c r="I288">
        <v>7</v>
      </c>
      <c r="J288" t="s">
        <v>149</v>
      </c>
      <c r="K288">
        <v>6</v>
      </c>
    </row>
    <row r="289" spans="3:11">
      <c r="C289">
        <v>8</v>
      </c>
      <c r="F289">
        <v>8</v>
      </c>
      <c r="G289" t="s">
        <v>297</v>
      </c>
      <c r="H289">
        <v>2</v>
      </c>
      <c r="I289">
        <v>7</v>
      </c>
      <c r="J289" t="s">
        <v>294</v>
      </c>
      <c r="K289">
        <v>6</v>
      </c>
    </row>
    <row r="290" spans="3:11">
      <c r="C290">
        <v>9</v>
      </c>
      <c r="F290">
        <v>9</v>
      </c>
      <c r="G290" t="s">
        <v>298</v>
      </c>
      <c r="H290">
        <v>1</v>
      </c>
      <c r="I290">
        <v>9</v>
      </c>
      <c r="J290" t="s">
        <v>150</v>
      </c>
      <c r="K290">
        <v>5</v>
      </c>
    </row>
    <row r="291" spans="3:11">
      <c r="I291">
        <v>9</v>
      </c>
      <c r="J291" t="s">
        <v>295</v>
      </c>
      <c r="K291">
        <v>5</v>
      </c>
    </row>
    <row r="292" spans="3:11">
      <c r="I292">
        <v>10</v>
      </c>
      <c r="J292" t="s">
        <v>296</v>
      </c>
      <c r="K292">
        <v>3</v>
      </c>
    </row>
    <row r="294" spans="3:11">
      <c r="C294" t="s">
        <v>162</v>
      </c>
    </row>
    <row r="295" spans="3:11">
      <c r="D295" t="s">
        <v>24</v>
      </c>
      <c r="I295" s="10"/>
    </row>
    <row r="296" spans="3:11">
      <c r="C296">
        <v>1</v>
      </c>
      <c r="F296">
        <v>1</v>
      </c>
      <c r="H296">
        <v>10</v>
      </c>
      <c r="I296">
        <v>1</v>
      </c>
    </row>
    <row r="297" spans="3:11">
      <c r="C297">
        <v>2</v>
      </c>
      <c r="F297">
        <v>2</v>
      </c>
      <c r="H297">
        <v>8</v>
      </c>
      <c r="I297">
        <v>2</v>
      </c>
    </row>
    <row r="298" spans="3:11">
      <c r="C298">
        <v>3</v>
      </c>
      <c r="F298">
        <v>3</v>
      </c>
      <c r="H298">
        <v>7</v>
      </c>
      <c r="I298">
        <v>3</v>
      </c>
    </row>
    <row r="299" spans="3:11">
      <c r="C299">
        <v>4</v>
      </c>
      <c r="F299">
        <v>4</v>
      </c>
      <c r="H299">
        <v>6</v>
      </c>
      <c r="I299">
        <v>4</v>
      </c>
    </row>
    <row r="300" spans="3:11">
      <c r="C300">
        <v>5</v>
      </c>
      <c r="F300">
        <v>5</v>
      </c>
      <c r="H300">
        <v>5</v>
      </c>
      <c r="I300">
        <v>5</v>
      </c>
    </row>
    <row r="301" spans="3:11">
      <c r="C301">
        <v>6</v>
      </c>
      <c r="F301">
        <v>6</v>
      </c>
      <c r="H301">
        <v>4</v>
      </c>
      <c r="I301">
        <v>6</v>
      </c>
    </row>
    <row r="302" spans="3:11">
      <c r="C302">
        <v>7</v>
      </c>
      <c r="F302">
        <v>7</v>
      </c>
      <c r="H302">
        <v>3</v>
      </c>
      <c r="I302">
        <v>7</v>
      </c>
    </row>
    <row r="303" spans="3:11">
      <c r="C303">
        <v>8</v>
      </c>
      <c r="F303">
        <v>8</v>
      </c>
      <c r="H303">
        <v>2</v>
      </c>
      <c r="I303">
        <v>8</v>
      </c>
    </row>
    <row r="304" spans="3:11">
      <c r="C304">
        <v>9</v>
      </c>
      <c r="F304">
        <v>9</v>
      </c>
      <c r="H304">
        <v>1</v>
      </c>
      <c r="I304">
        <v>9</v>
      </c>
    </row>
    <row r="306" spans="3:11">
      <c r="D306" t="s">
        <v>31</v>
      </c>
    </row>
    <row r="307" spans="3:11">
      <c r="C307">
        <v>1</v>
      </c>
      <c r="F307">
        <v>1</v>
      </c>
      <c r="G307" t="s">
        <v>293</v>
      </c>
      <c r="H307">
        <v>10</v>
      </c>
      <c r="I307">
        <v>1</v>
      </c>
      <c r="J307" t="s">
        <v>293</v>
      </c>
      <c r="K307">
        <v>10</v>
      </c>
    </row>
    <row r="308" spans="3:11">
      <c r="C308">
        <v>2</v>
      </c>
      <c r="F308">
        <v>2</v>
      </c>
      <c r="G308" t="s">
        <v>301</v>
      </c>
      <c r="H308">
        <v>8</v>
      </c>
      <c r="I308">
        <v>2</v>
      </c>
      <c r="J308" t="s">
        <v>301</v>
      </c>
      <c r="K308">
        <v>8</v>
      </c>
    </row>
    <row r="309" spans="3:11">
      <c r="C309">
        <v>3</v>
      </c>
      <c r="F309">
        <v>3</v>
      </c>
      <c r="G309" t="s">
        <v>294</v>
      </c>
      <c r="H309">
        <v>7</v>
      </c>
      <c r="I309">
        <v>3</v>
      </c>
      <c r="J309" t="s">
        <v>294</v>
      </c>
      <c r="K309">
        <v>7</v>
      </c>
    </row>
    <row r="310" spans="3:11">
      <c r="C310">
        <v>4</v>
      </c>
      <c r="F310">
        <v>4</v>
      </c>
      <c r="G310" t="s">
        <v>295</v>
      </c>
      <c r="H310">
        <v>6</v>
      </c>
      <c r="I310">
        <v>4</v>
      </c>
      <c r="J310" t="s">
        <v>295</v>
      </c>
      <c r="K310">
        <v>6</v>
      </c>
    </row>
    <row r="311" spans="3:11">
      <c r="C311">
        <v>5</v>
      </c>
      <c r="F311">
        <v>5</v>
      </c>
      <c r="H311">
        <v>5</v>
      </c>
      <c r="I311">
        <v>5</v>
      </c>
    </row>
    <row r="312" spans="3:11">
      <c r="C312">
        <v>6</v>
      </c>
      <c r="F312">
        <v>6</v>
      </c>
      <c r="H312">
        <v>4</v>
      </c>
      <c r="I312">
        <v>6</v>
      </c>
    </row>
    <row r="313" spans="3:11">
      <c r="C313">
        <v>7</v>
      </c>
      <c r="F313">
        <v>7</v>
      </c>
      <c r="H313">
        <v>3</v>
      </c>
      <c r="I313">
        <v>7</v>
      </c>
    </row>
    <row r="314" spans="3:11">
      <c r="C314">
        <v>8</v>
      </c>
      <c r="F314">
        <v>8</v>
      </c>
      <c r="H314">
        <v>2</v>
      </c>
      <c r="I314">
        <v>8</v>
      </c>
    </row>
    <row r="315" spans="3:11">
      <c r="C315">
        <v>9</v>
      </c>
      <c r="F315">
        <v>9</v>
      </c>
      <c r="H315">
        <v>1</v>
      </c>
      <c r="I315">
        <v>9</v>
      </c>
    </row>
    <row r="317" spans="3:11">
      <c r="D317" t="s">
        <v>85</v>
      </c>
    </row>
    <row r="318" spans="3:11">
      <c r="C318">
        <v>1</v>
      </c>
      <c r="D318" t="s">
        <v>163</v>
      </c>
      <c r="E318">
        <v>10</v>
      </c>
      <c r="F318">
        <v>1</v>
      </c>
      <c r="G318" t="s">
        <v>300</v>
      </c>
      <c r="H318">
        <v>10</v>
      </c>
      <c r="I318">
        <v>1</v>
      </c>
      <c r="J318" t="s">
        <v>163</v>
      </c>
      <c r="K318">
        <f>+E318+H319</f>
        <v>18</v>
      </c>
    </row>
    <row r="319" spans="3:11">
      <c r="C319">
        <v>2</v>
      </c>
      <c r="D319" t="s">
        <v>148</v>
      </c>
      <c r="E319">
        <v>8</v>
      </c>
      <c r="F319">
        <v>2</v>
      </c>
      <c r="G319" t="s">
        <v>146</v>
      </c>
      <c r="H319">
        <v>8</v>
      </c>
      <c r="I319">
        <v>2</v>
      </c>
      <c r="J319" t="s">
        <v>300</v>
      </c>
      <c r="K319">
        <v>10</v>
      </c>
    </row>
    <row r="320" spans="3:11">
      <c r="C320">
        <v>3</v>
      </c>
      <c r="E320">
        <v>7</v>
      </c>
      <c r="F320">
        <v>3</v>
      </c>
      <c r="G320" t="s">
        <v>296</v>
      </c>
      <c r="H320">
        <v>7</v>
      </c>
      <c r="I320">
        <v>3</v>
      </c>
      <c r="J320" t="s">
        <v>148</v>
      </c>
      <c r="K320">
        <v>8</v>
      </c>
    </row>
    <row r="321" spans="3:11">
      <c r="C321">
        <v>4</v>
      </c>
      <c r="E321">
        <v>6</v>
      </c>
      <c r="F321">
        <v>4</v>
      </c>
      <c r="G321" t="s">
        <v>298</v>
      </c>
      <c r="H321">
        <v>6</v>
      </c>
      <c r="I321">
        <v>4</v>
      </c>
      <c r="J321" t="s">
        <v>296</v>
      </c>
      <c r="K321">
        <v>7</v>
      </c>
    </row>
    <row r="322" spans="3:11">
      <c r="C322">
        <v>5</v>
      </c>
      <c r="E322">
        <v>5</v>
      </c>
      <c r="F322">
        <v>5</v>
      </c>
      <c r="G322" t="s">
        <v>302</v>
      </c>
      <c r="H322">
        <v>5</v>
      </c>
      <c r="I322">
        <v>5</v>
      </c>
      <c r="J322" t="s">
        <v>298</v>
      </c>
      <c r="K322">
        <v>6</v>
      </c>
    </row>
    <row r="323" spans="3:11">
      <c r="C323">
        <v>6</v>
      </c>
      <c r="F323">
        <v>6</v>
      </c>
      <c r="G323" t="s">
        <v>303</v>
      </c>
      <c r="H323">
        <v>4</v>
      </c>
      <c r="I323">
        <v>6</v>
      </c>
      <c r="J323" t="s">
        <v>302</v>
      </c>
      <c r="K323">
        <v>5</v>
      </c>
    </row>
    <row r="324" spans="3:11">
      <c r="C324">
        <v>7</v>
      </c>
      <c r="F324">
        <v>7</v>
      </c>
      <c r="H324">
        <v>3</v>
      </c>
      <c r="I324">
        <v>7</v>
      </c>
      <c r="J324" t="s">
        <v>303</v>
      </c>
      <c r="K324">
        <v>4</v>
      </c>
    </row>
    <row r="325" spans="3:11">
      <c r="C325">
        <v>8</v>
      </c>
      <c r="F325">
        <v>8</v>
      </c>
      <c r="H325">
        <v>2</v>
      </c>
      <c r="I325">
        <v>8</v>
      </c>
    </row>
    <row r="326" spans="3:11">
      <c r="C326">
        <v>9</v>
      </c>
      <c r="F326">
        <v>9</v>
      </c>
      <c r="H326">
        <v>1</v>
      </c>
      <c r="I326">
        <v>9</v>
      </c>
    </row>
    <row r="327" spans="3:11">
      <c r="I327" s="9"/>
    </row>
    <row r="328" spans="3:11">
      <c r="D328" t="s">
        <v>91</v>
      </c>
      <c r="I328" s="10"/>
    </row>
    <row r="329" spans="3:11">
      <c r="C329">
        <v>1</v>
      </c>
      <c r="D329" t="s">
        <v>147</v>
      </c>
      <c r="E329">
        <v>10</v>
      </c>
      <c r="F329">
        <v>1</v>
      </c>
      <c r="G329" t="s">
        <v>297</v>
      </c>
      <c r="H329">
        <v>10</v>
      </c>
      <c r="I329">
        <v>1</v>
      </c>
      <c r="J329" t="str">
        <f>+D330</f>
        <v>Claudia Caroca</v>
      </c>
      <c r="K329">
        <f>+H331+E330</f>
        <v>15</v>
      </c>
    </row>
    <row r="330" spans="3:11">
      <c r="C330">
        <v>2</v>
      </c>
      <c r="D330" t="s">
        <v>149</v>
      </c>
      <c r="E330">
        <v>8</v>
      </c>
      <c r="F330">
        <v>2</v>
      </c>
      <c r="G330" t="s">
        <v>304</v>
      </c>
      <c r="H330">
        <v>8</v>
      </c>
      <c r="I330">
        <v>2</v>
      </c>
      <c r="J330" t="s">
        <v>147</v>
      </c>
      <c r="K330">
        <v>10</v>
      </c>
    </row>
    <row r="331" spans="3:11">
      <c r="C331">
        <v>3</v>
      </c>
      <c r="D331" t="s">
        <v>150</v>
      </c>
      <c r="E331">
        <v>7</v>
      </c>
      <c r="F331">
        <v>3</v>
      </c>
      <c r="G331" t="s">
        <v>149</v>
      </c>
      <c r="H331">
        <v>7</v>
      </c>
      <c r="I331">
        <v>2</v>
      </c>
      <c r="J331" t="s">
        <v>297</v>
      </c>
      <c r="K331">
        <v>10</v>
      </c>
    </row>
    <row r="332" spans="3:11">
      <c r="C332">
        <v>4</v>
      </c>
      <c r="F332">
        <v>4</v>
      </c>
      <c r="G332" t="s">
        <v>305</v>
      </c>
      <c r="H332">
        <v>6</v>
      </c>
      <c r="I332">
        <v>4</v>
      </c>
      <c r="J332" t="s">
        <v>304</v>
      </c>
      <c r="K332">
        <v>8</v>
      </c>
    </row>
    <row r="333" spans="3:11">
      <c r="C333">
        <v>5</v>
      </c>
      <c r="F333">
        <v>5</v>
      </c>
      <c r="H333">
        <v>5</v>
      </c>
      <c r="I333">
        <v>5</v>
      </c>
      <c r="J333" t="s">
        <v>150</v>
      </c>
      <c r="K333">
        <v>7</v>
      </c>
    </row>
    <row r="334" spans="3:11">
      <c r="C334">
        <v>6</v>
      </c>
      <c r="F334">
        <v>6</v>
      </c>
      <c r="H334">
        <v>4</v>
      </c>
      <c r="I334">
        <v>6</v>
      </c>
      <c r="J334" t="s">
        <v>305</v>
      </c>
      <c r="K334">
        <v>6</v>
      </c>
    </row>
    <row r="335" spans="3:11">
      <c r="C335">
        <v>7</v>
      </c>
      <c r="F335">
        <v>7</v>
      </c>
      <c r="H335">
        <v>3</v>
      </c>
      <c r="I335">
        <v>7</v>
      </c>
    </row>
    <row r="336" spans="3:11">
      <c r="C336">
        <v>8</v>
      </c>
      <c r="F336">
        <v>8</v>
      </c>
      <c r="H336">
        <v>2</v>
      </c>
      <c r="I336">
        <v>8</v>
      </c>
    </row>
    <row r="337" spans="3:9">
      <c r="C337">
        <v>9</v>
      </c>
      <c r="F337">
        <v>9</v>
      </c>
      <c r="H337">
        <v>1</v>
      </c>
      <c r="I337">
        <v>9</v>
      </c>
    </row>
    <row r="338" spans="3:9">
      <c r="I338" s="13"/>
    </row>
    <row r="339" spans="3:9">
      <c r="D339" t="s">
        <v>61</v>
      </c>
    </row>
    <row r="340" spans="3:9">
      <c r="C340">
        <v>1</v>
      </c>
      <c r="F340">
        <v>1</v>
      </c>
    </row>
    <row r="341" spans="3:9">
      <c r="C341">
        <v>2</v>
      </c>
      <c r="F341">
        <v>2</v>
      </c>
    </row>
    <row r="342" spans="3:9">
      <c r="C342">
        <v>3</v>
      </c>
      <c r="F342">
        <v>3</v>
      </c>
    </row>
    <row r="343" spans="3:9">
      <c r="C343">
        <v>4</v>
      </c>
      <c r="F343">
        <v>4</v>
      </c>
    </row>
    <row r="344" spans="3:9">
      <c r="C344">
        <v>5</v>
      </c>
      <c r="F344">
        <v>5</v>
      </c>
    </row>
    <row r="345" spans="3:9">
      <c r="C345">
        <v>6</v>
      </c>
      <c r="F345">
        <v>6</v>
      </c>
    </row>
    <row r="346" spans="3:9">
      <c r="C346">
        <v>7</v>
      </c>
      <c r="F346">
        <v>7</v>
      </c>
    </row>
    <row r="347" spans="3:9">
      <c r="C347">
        <v>8</v>
      </c>
      <c r="F347">
        <v>8</v>
      </c>
    </row>
    <row r="348" spans="3:9">
      <c r="C348">
        <v>9</v>
      </c>
      <c r="F348">
        <v>9</v>
      </c>
    </row>
    <row r="350" spans="3:9">
      <c r="D350" t="s">
        <v>71</v>
      </c>
    </row>
    <row r="351" spans="3:9">
      <c r="C351">
        <v>1</v>
      </c>
      <c r="F351">
        <v>1</v>
      </c>
    </row>
    <row r="352" spans="3:9">
      <c r="C352">
        <v>2</v>
      </c>
      <c r="F352">
        <v>2</v>
      </c>
    </row>
    <row r="353" spans="3:11">
      <c r="C353">
        <v>3</v>
      </c>
      <c r="F353">
        <v>3</v>
      </c>
    </row>
    <row r="354" spans="3:11">
      <c r="C354">
        <v>4</v>
      </c>
      <c r="F354">
        <v>4</v>
      </c>
    </row>
    <row r="355" spans="3:11">
      <c r="C355">
        <v>5</v>
      </c>
      <c r="F355">
        <v>5</v>
      </c>
    </row>
    <row r="356" spans="3:11">
      <c r="C356">
        <v>6</v>
      </c>
      <c r="F356">
        <v>6</v>
      </c>
    </row>
    <row r="357" spans="3:11">
      <c r="C357">
        <v>7</v>
      </c>
      <c r="F357">
        <v>7</v>
      </c>
    </row>
    <row r="358" spans="3:11">
      <c r="C358">
        <v>8</v>
      </c>
      <c r="F358">
        <v>8</v>
      </c>
    </row>
    <row r="359" spans="3:11">
      <c r="C359">
        <v>9</v>
      </c>
      <c r="F359">
        <v>9</v>
      </c>
    </row>
    <row r="361" spans="3:11">
      <c r="D361" t="s">
        <v>164</v>
      </c>
    </row>
    <row r="362" spans="3:11">
      <c r="C362">
        <v>1</v>
      </c>
      <c r="D362" t="s">
        <v>165</v>
      </c>
      <c r="E362">
        <v>10</v>
      </c>
      <c r="F362">
        <v>1</v>
      </c>
      <c r="G362" t="s">
        <v>165</v>
      </c>
      <c r="H362">
        <v>10</v>
      </c>
      <c r="I362">
        <v>1</v>
      </c>
      <c r="J362" t="str">
        <f>+G362</f>
        <v>Ernesto Ojeda</v>
      </c>
      <c r="K362">
        <f>+H362+E362</f>
        <v>20</v>
      </c>
    </row>
    <row r="363" spans="3:11">
      <c r="C363">
        <v>2</v>
      </c>
      <c r="D363" t="s">
        <v>166</v>
      </c>
      <c r="E363">
        <v>8</v>
      </c>
      <c r="F363">
        <v>2</v>
      </c>
      <c r="G363" t="s">
        <v>306</v>
      </c>
      <c r="H363">
        <v>8</v>
      </c>
      <c r="I363">
        <v>2</v>
      </c>
      <c r="J363" t="str">
        <f>+D364</f>
        <v xml:space="preserve">Victor Miranda </v>
      </c>
      <c r="K363">
        <f>+E364+H367</f>
        <v>11</v>
      </c>
    </row>
    <row r="364" spans="3:11">
      <c r="C364">
        <v>3</v>
      </c>
      <c r="D364" t="s">
        <v>167</v>
      </c>
      <c r="E364">
        <v>7</v>
      </c>
      <c r="F364">
        <v>3</v>
      </c>
      <c r="G364" t="s">
        <v>307</v>
      </c>
      <c r="H364">
        <v>7</v>
      </c>
      <c r="I364">
        <v>3</v>
      </c>
      <c r="J364" t="s">
        <v>166</v>
      </c>
      <c r="K364">
        <v>8</v>
      </c>
    </row>
    <row r="365" spans="3:11">
      <c r="C365">
        <v>4</v>
      </c>
      <c r="F365">
        <v>4</v>
      </c>
      <c r="G365" t="s">
        <v>311</v>
      </c>
      <c r="H365">
        <v>6</v>
      </c>
      <c r="I365">
        <v>3</v>
      </c>
      <c r="J365" t="s">
        <v>306</v>
      </c>
      <c r="K365">
        <v>8</v>
      </c>
    </row>
    <row r="366" spans="3:11">
      <c r="C366">
        <v>5</v>
      </c>
      <c r="F366">
        <v>5</v>
      </c>
      <c r="G366" t="s">
        <v>309</v>
      </c>
      <c r="H366">
        <v>5</v>
      </c>
      <c r="I366">
        <v>5</v>
      </c>
      <c r="J366" t="s">
        <v>307</v>
      </c>
      <c r="K366">
        <v>7</v>
      </c>
    </row>
    <row r="367" spans="3:11">
      <c r="C367">
        <v>6</v>
      </c>
      <c r="F367">
        <v>6</v>
      </c>
      <c r="G367" t="s">
        <v>310</v>
      </c>
      <c r="H367">
        <v>4</v>
      </c>
      <c r="I367">
        <v>6</v>
      </c>
      <c r="J367" t="s">
        <v>311</v>
      </c>
      <c r="K367">
        <v>6</v>
      </c>
    </row>
    <row r="368" spans="3:11">
      <c r="C368">
        <v>7</v>
      </c>
      <c r="F368">
        <v>7</v>
      </c>
      <c r="G368" t="s">
        <v>312</v>
      </c>
      <c r="H368">
        <v>3</v>
      </c>
      <c r="I368">
        <v>7</v>
      </c>
      <c r="J368" t="s">
        <v>309</v>
      </c>
      <c r="K368">
        <v>5</v>
      </c>
    </row>
    <row r="369" spans="3:11">
      <c r="C369">
        <v>8</v>
      </c>
      <c r="F369">
        <v>8</v>
      </c>
      <c r="G369" t="s">
        <v>308</v>
      </c>
      <c r="H369">
        <v>2</v>
      </c>
      <c r="I369">
        <v>8</v>
      </c>
      <c r="J369" t="s">
        <v>312</v>
      </c>
      <c r="K369">
        <v>3</v>
      </c>
    </row>
    <row r="370" spans="3:11">
      <c r="C370">
        <v>9</v>
      </c>
      <c r="F370">
        <v>9</v>
      </c>
      <c r="G370" t="s">
        <v>166</v>
      </c>
      <c r="H370">
        <v>1</v>
      </c>
      <c r="I370">
        <v>9</v>
      </c>
      <c r="J370" t="s">
        <v>308</v>
      </c>
      <c r="K370">
        <v>2</v>
      </c>
    </row>
    <row r="373" spans="3:11">
      <c r="I373" s="10"/>
    </row>
    <row r="374" spans="3:11">
      <c r="D374" t="s">
        <v>313</v>
      </c>
      <c r="I374" s="12"/>
    </row>
    <row r="375" spans="3:11">
      <c r="C375">
        <v>1</v>
      </c>
      <c r="E375">
        <v>10</v>
      </c>
      <c r="F375">
        <v>1</v>
      </c>
      <c r="G375" t="s">
        <v>314</v>
      </c>
      <c r="H375">
        <v>10</v>
      </c>
      <c r="I375">
        <v>1</v>
      </c>
      <c r="J375" t="s">
        <v>314</v>
      </c>
      <c r="K375">
        <v>10</v>
      </c>
    </row>
    <row r="376" spans="3:11">
      <c r="C376">
        <v>2</v>
      </c>
      <c r="E376">
        <v>8</v>
      </c>
      <c r="F376">
        <v>2</v>
      </c>
      <c r="G376" t="s">
        <v>315</v>
      </c>
      <c r="H376">
        <v>8</v>
      </c>
      <c r="I376">
        <v>2</v>
      </c>
      <c r="J376" t="s">
        <v>315</v>
      </c>
      <c r="K376">
        <v>8</v>
      </c>
    </row>
    <row r="377" spans="3:11">
      <c r="C377">
        <v>3</v>
      </c>
      <c r="E377">
        <v>7</v>
      </c>
      <c r="F377">
        <v>3</v>
      </c>
      <c r="G377" t="s">
        <v>316</v>
      </c>
      <c r="H377">
        <v>7</v>
      </c>
      <c r="I377">
        <v>3</v>
      </c>
      <c r="J377" t="s">
        <v>316</v>
      </c>
      <c r="K377">
        <v>7</v>
      </c>
    </row>
    <row r="378" spans="3:11">
      <c r="C378">
        <v>4</v>
      </c>
      <c r="E378">
        <v>6</v>
      </c>
      <c r="F378">
        <v>4</v>
      </c>
      <c r="G378" t="s">
        <v>317</v>
      </c>
      <c r="H378">
        <v>6</v>
      </c>
      <c r="I378">
        <v>4</v>
      </c>
      <c r="J378" t="s">
        <v>317</v>
      </c>
      <c r="K378">
        <v>6</v>
      </c>
    </row>
    <row r="379" spans="3:11">
      <c r="C379">
        <v>5</v>
      </c>
      <c r="E379">
        <v>5</v>
      </c>
      <c r="F379">
        <v>5</v>
      </c>
      <c r="G379" t="s">
        <v>318</v>
      </c>
      <c r="H379">
        <v>5</v>
      </c>
      <c r="I379">
        <v>5</v>
      </c>
      <c r="J379" t="s">
        <v>318</v>
      </c>
      <c r="K379">
        <v>5</v>
      </c>
    </row>
    <row r="380" spans="3:11">
      <c r="C380">
        <v>6</v>
      </c>
      <c r="E380">
        <v>4</v>
      </c>
      <c r="F380">
        <v>6</v>
      </c>
      <c r="G380" t="s">
        <v>319</v>
      </c>
      <c r="H380">
        <v>4</v>
      </c>
      <c r="I380">
        <v>6</v>
      </c>
      <c r="J380" t="s">
        <v>319</v>
      </c>
      <c r="K380">
        <v>4</v>
      </c>
    </row>
    <row r="381" spans="3:11">
      <c r="C381">
        <v>7</v>
      </c>
      <c r="E381">
        <v>3</v>
      </c>
      <c r="F381">
        <v>7</v>
      </c>
      <c r="G381" t="s">
        <v>320</v>
      </c>
      <c r="H381">
        <v>3</v>
      </c>
      <c r="I381">
        <v>7</v>
      </c>
      <c r="J381" t="s">
        <v>320</v>
      </c>
      <c r="K381">
        <v>3</v>
      </c>
    </row>
    <row r="382" spans="3:11">
      <c r="C382">
        <v>8</v>
      </c>
      <c r="E382">
        <v>2</v>
      </c>
      <c r="F382">
        <v>8</v>
      </c>
      <c r="G382" t="s">
        <v>321</v>
      </c>
      <c r="H382">
        <v>2</v>
      </c>
      <c r="I382">
        <v>8</v>
      </c>
      <c r="J382" t="s">
        <v>321</v>
      </c>
      <c r="K382">
        <v>2</v>
      </c>
    </row>
    <row r="383" spans="3:11">
      <c r="C383">
        <v>9</v>
      </c>
      <c r="E383">
        <v>1</v>
      </c>
      <c r="F383">
        <v>9</v>
      </c>
      <c r="G383" t="s">
        <v>322</v>
      </c>
      <c r="H383">
        <v>1</v>
      </c>
      <c r="I383">
        <v>9</v>
      </c>
      <c r="J383" t="s">
        <v>322</v>
      </c>
      <c r="K383">
        <v>1</v>
      </c>
    </row>
    <row r="384" spans="3:11">
      <c r="I384" s="10"/>
    </row>
    <row r="385" spans="9:9">
      <c r="I385" s="12"/>
    </row>
    <row r="386" spans="9:9">
      <c r="I386" s="10"/>
    </row>
    <row r="387" spans="9:9">
      <c r="I387" s="9"/>
    </row>
    <row r="388" spans="9:9">
      <c r="I388" s="10"/>
    </row>
    <row r="389" spans="9:9">
      <c r="I389" s="13"/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EA97-1EC9-4B87-9A46-D1F386721638}">
  <dimension ref="C2:CP547"/>
  <sheetViews>
    <sheetView tabSelected="1" topLeftCell="O87" zoomScale="70" zoomScaleNormal="70" workbookViewId="0">
      <selection activeCell="AI516" sqref="AI516:AK525"/>
    </sheetView>
  </sheetViews>
  <sheetFormatPr baseColWidth="10" defaultRowHeight="24"/>
  <cols>
    <col min="1" max="2" width="1.83203125" style="22" customWidth="1"/>
    <col min="3" max="3" width="6.1640625" style="22" customWidth="1"/>
    <col min="4" max="4" width="28" style="22" customWidth="1"/>
    <col min="5" max="5" width="7.83203125" style="22" customWidth="1"/>
    <col min="6" max="6" width="7.1640625" style="22" customWidth="1"/>
    <col min="7" max="7" width="33.6640625" style="22" customWidth="1"/>
    <col min="8" max="8" width="6" style="22" customWidth="1"/>
    <col min="9" max="9" width="5.33203125" style="22" customWidth="1"/>
    <col min="10" max="10" width="5.5" style="22" customWidth="1"/>
    <col min="11" max="11" width="32.5" style="22" customWidth="1"/>
    <col min="12" max="12" width="9" style="22" customWidth="1"/>
    <col min="13" max="13" width="6.33203125" style="22" customWidth="1"/>
    <col min="14" max="14" width="6.83203125" style="22" customWidth="1"/>
    <col min="15" max="15" width="20" style="22" customWidth="1"/>
    <col min="16" max="16" width="23.6640625" style="22" customWidth="1"/>
    <col min="17" max="18" width="9" style="22" customWidth="1"/>
    <col min="19" max="19" width="8.5" style="22" customWidth="1"/>
    <col min="20" max="20" width="28.83203125" style="22" customWidth="1"/>
    <col min="21" max="23" width="10.83203125" style="22"/>
    <col min="24" max="24" width="45.6640625" style="22" customWidth="1"/>
    <col min="25" max="27" width="10.83203125" style="22"/>
    <col min="28" max="28" width="41.1640625" style="22" bestFit="1" customWidth="1"/>
    <col min="29" max="29" width="22.5" style="22" bestFit="1" customWidth="1"/>
    <col min="30" max="30" width="10.83203125" style="22"/>
    <col min="31" max="31" width="11" style="22" customWidth="1"/>
    <col min="32" max="32" width="40.1640625" style="22" bestFit="1" customWidth="1"/>
    <col min="33" max="35" width="10.83203125" style="22"/>
    <col min="36" max="36" width="40.1640625" style="22" bestFit="1" customWidth="1"/>
    <col min="37" max="37" width="18.6640625" style="22" customWidth="1"/>
    <col min="38" max="39" width="10.83203125" style="22"/>
    <col min="40" max="40" width="30.33203125" style="22" bestFit="1" customWidth="1"/>
    <col min="41" max="41" width="10.83203125" style="22" customWidth="1"/>
    <col min="42" max="16384" width="10.83203125" style="22"/>
  </cols>
  <sheetData>
    <row r="2" spans="3:37">
      <c r="F2" s="54" t="s">
        <v>0</v>
      </c>
      <c r="G2" s="54"/>
      <c r="H2" s="54"/>
      <c r="I2" s="54"/>
      <c r="J2" s="54"/>
      <c r="K2" s="54"/>
      <c r="L2" s="54"/>
      <c r="M2" s="54"/>
      <c r="N2" s="54"/>
      <c r="T2" s="23" t="s">
        <v>335</v>
      </c>
      <c r="AB2" s="23" t="s">
        <v>335</v>
      </c>
      <c r="AF2" s="22" t="s">
        <v>967</v>
      </c>
      <c r="AJ2" s="22" t="s">
        <v>968</v>
      </c>
    </row>
    <row r="3" spans="3:37">
      <c r="AA3" s="38"/>
      <c r="AB3" s="38"/>
      <c r="AC3" s="38"/>
    </row>
    <row r="4" spans="3:37">
      <c r="C4" s="54" t="s"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AA4" s="38"/>
      <c r="AB4" s="38"/>
      <c r="AC4" s="38"/>
    </row>
    <row r="5" spans="3:37">
      <c r="E5" s="23" t="s">
        <v>2</v>
      </c>
      <c r="G5" s="23" t="s">
        <v>177</v>
      </c>
      <c r="J5" s="52" t="s">
        <v>470</v>
      </c>
      <c r="K5" s="52"/>
      <c r="L5" s="52"/>
      <c r="N5" s="52" t="s">
        <v>558</v>
      </c>
      <c r="O5" s="52"/>
      <c r="P5" s="52"/>
      <c r="Q5" s="52"/>
      <c r="T5" s="24" t="s">
        <v>868</v>
      </c>
      <c r="W5" s="25" t="s">
        <v>873</v>
      </c>
      <c r="X5" s="25"/>
      <c r="Y5" s="25"/>
      <c r="AA5" s="39"/>
      <c r="AB5" s="39" t="s">
        <v>868</v>
      </c>
      <c r="AC5" s="39"/>
      <c r="AE5" s="39"/>
      <c r="AF5" s="39" t="s">
        <v>868</v>
      </c>
      <c r="AG5" s="39"/>
      <c r="AI5" s="58"/>
      <c r="AJ5" s="58" t="s">
        <v>868</v>
      </c>
      <c r="AK5" s="58"/>
    </row>
    <row r="6" spans="3:37">
      <c r="C6" s="26" t="s">
        <v>336</v>
      </c>
      <c r="D6" s="22" t="s">
        <v>469</v>
      </c>
      <c r="E6" s="22" t="s">
        <v>3</v>
      </c>
      <c r="F6" s="26" t="s">
        <v>336</v>
      </c>
      <c r="G6" s="22" t="s">
        <v>469</v>
      </c>
      <c r="H6" s="22" t="s">
        <v>3</v>
      </c>
      <c r="J6" s="26" t="s">
        <v>336</v>
      </c>
      <c r="K6" s="22" t="s">
        <v>469</v>
      </c>
      <c r="L6" s="22" t="s">
        <v>3</v>
      </c>
      <c r="N6" s="26" t="s">
        <v>336</v>
      </c>
      <c r="O6" s="51" t="s">
        <v>469</v>
      </c>
      <c r="P6" s="51"/>
      <c r="Q6" s="22" t="s">
        <v>3</v>
      </c>
      <c r="S6" s="26" t="s">
        <v>336</v>
      </c>
      <c r="T6" s="22" t="s">
        <v>469</v>
      </c>
      <c r="U6" s="27" t="s">
        <v>337</v>
      </c>
      <c r="W6" s="26" t="s">
        <v>336</v>
      </c>
      <c r="X6" s="22" t="s">
        <v>469</v>
      </c>
      <c r="Y6" s="27" t="s">
        <v>337</v>
      </c>
      <c r="AA6" s="40" t="s">
        <v>336</v>
      </c>
      <c r="AB6" s="39" t="s">
        <v>469</v>
      </c>
      <c r="AC6" s="41" t="s">
        <v>337</v>
      </c>
      <c r="AE6" s="40" t="s">
        <v>336</v>
      </c>
      <c r="AF6" s="39" t="s">
        <v>469</v>
      </c>
      <c r="AG6" s="41" t="s">
        <v>337</v>
      </c>
      <c r="AI6" s="59" t="s">
        <v>336</v>
      </c>
      <c r="AJ6" s="58" t="s">
        <v>469</v>
      </c>
      <c r="AK6" s="60" t="s">
        <v>337</v>
      </c>
    </row>
    <row r="7" spans="3:37">
      <c r="C7" s="22">
        <v>1</v>
      </c>
      <c r="D7" s="22" t="s">
        <v>4</v>
      </c>
      <c r="E7" s="22">
        <v>10</v>
      </c>
      <c r="F7" s="22">
        <v>1</v>
      </c>
      <c r="G7" s="22" t="s">
        <v>5</v>
      </c>
      <c r="H7" s="22">
        <v>10</v>
      </c>
      <c r="J7" s="22">
        <v>1</v>
      </c>
      <c r="K7" s="22" t="s">
        <v>7</v>
      </c>
      <c r="L7" s="22">
        <v>10</v>
      </c>
      <c r="N7" s="22">
        <v>1</v>
      </c>
      <c r="O7" s="22" t="s">
        <v>559</v>
      </c>
      <c r="P7" s="22" t="s">
        <v>560</v>
      </c>
      <c r="Q7" s="22">
        <v>10</v>
      </c>
      <c r="S7" s="22">
        <v>1</v>
      </c>
      <c r="T7" s="22" t="s">
        <v>7</v>
      </c>
      <c r="U7" s="22">
        <f>+E10+H15+L7+Q10</f>
        <v>23</v>
      </c>
      <c r="W7" s="22">
        <v>1</v>
      </c>
      <c r="X7" s="22" t="s">
        <v>874</v>
      </c>
      <c r="Y7" s="22">
        <v>10</v>
      </c>
      <c r="AA7" s="39">
        <v>1</v>
      </c>
      <c r="AB7" s="39" t="s">
        <v>323</v>
      </c>
      <c r="AC7" s="39">
        <f>+Y9+U9</f>
        <v>25</v>
      </c>
      <c r="AE7" s="39">
        <v>1</v>
      </c>
      <c r="AF7" s="39" t="s">
        <v>323</v>
      </c>
      <c r="AG7" s="57">
        <v>10</v>
      </c>
      <c r="AI7" s="58">
        <v>1</v>
      </c>
      <c r="AJ7" s="58" t="s">
        <v>323</v>
      </c>
      <c r="AK7" s="58">
        <f>+AG7+AC7</f>
        <v>35</v>
      </c>
    </row>
    <row r="8" spans="3:37">
      <c r="C8" s="22">
        <v>2</v>
      </c>
      <c r="D8" s="22" t="s">
        <v>5</v>
      </c>
      <c r="E8" s="22">
        <v>8</v>
      </c>
      <c r="F8" s="22">
        <v>2</v>
      </c>
      <c r="G8" s="22" t="s">
        <v>171</v>
      </c>
      <c r="H8" s="22">
        <v>8</v>
      </c>
      <c r="J8" s="22">
        <v>2</v>
      </c>
      <c r="K8" s="22" t="s">
        <v>8</v>
      </c>
      <c r="L8" s="22">
        <v>8</v>
      </c>
      <c r="N8" s="22">
        <v>2</v>
      </c>
      <c r="O8" s="22" t="s">
        <v>561</v>
      </c>
      <c r="P8" s="22" t="s">
        <v>562</v>
      </c>
      <c r="Q8" s="22">
        <v>8</v>
      </c>
      <c r="S8" s="22">
        <v>2</v>
      </c>
      <c r="T8" s="22" t="s">
        <v>5</v>
      </c>
      <c r="U8" s="22">
        <f>+E8+H7</f>
        <v>18</v>
      </c>
      <c r="W8" s="22">
        <v>2</v>
      </c>
      <c r="X8" s="22" t="s">
        <v>841</v>
      </c>
      <c r="Y8" s="22">
        <v>8</v>
      </c>
      <c r="AA8" s="39">
        <v>2</v>
      </c>
      <c r="AB8" s="39" t="s">
        <v>7</v>
      </c>
      <c r="AC8" s="39">
        <f>+U7+0</f>
        <v>23</v>
      </c>
      <c r="AE8" s="39">
        <v>2</v>
      </c>
      <c r="AF8" s="57" t="s">
        <v>324</v>
      </c>
      <c r="AG8" s="57">
        <v>8</v>
      </c>
      <c r="AI8" s="58">
        <v>2</v>
      </c>
      <c r="AJ8" s="58" t="s">
        <v>7</v>
      </c>
      <c r="AK8" s="58">
        <f>+AG14+AC8</f>
        <v>25</v>
      </c>
    </row>
    <row r="9" spans="3:37">
      <c r="C9" s="22">
        <v>3</v>
      </c>
      <c r="D9" s="22" t="s">
        <v>6</v>
      </c>
      <c r="E9" s="22">
        <v>7</v>
      </c>
      <c r="F9" s="22">
        <v>3</v>
      </c>
      <c r="G9" s="22" t="s">
        <v>172</v>
      </c>
      <c r="H9" s="22">
        <v>7</v>
      </c>
      <c r="J9" s="22">
        <v>3</v>
      </c>
      <c r="K9" s="22" t="s">
        <v>471</v>
      </c>
      <c r="L9" s="22">
        <v>7</v>
      </c>
      <c r="N9" s="22">
        <v>3</v>
      </c>
      <c r="O9" s="22" t="s">
        <v>563</v>
      </c>
      <c r="P9" s="22" t="s">
        <v>564</v>
      </c>
      <c r="Q9" s="22">
        <v>7</v>
      </c>
      <c r="S9" s="22">
        <v>2</v>
      </c>
      <c r="T9" s="22" t="s">
        <v>323</v>
      </c>
      <c r="U9" s="22">
        <f>+Q7+H8</f>
        <v>18</v>
      </c>
      <c r="W9" s="22">
        <v>3</v>
      </c>
      <c r="X9" s="22" t="s">
        <v>323</v>
      </c>
      <c r="Y9" s="22">
        <v>7</v>
      </c>
      <c r="AA9" s="39">
        <v>3</v>
      </c>
      <c r="AB9" s="39" t="s">
        <v>5</v>
      </c>
      <c r="AC9" s="39">
        <f>+U8+0</f>
        <v>18</v>
      </c>
      <c r="AE9" s="39">
        <v>3</v>
      </c>
      <c r="AF9" s="57" t="s">
        <v>969</v>
      </c>
      <c r="AG9" s="57">
        <v>7</v>
      </c>
      <c r="AI9" s="58">
        <v>3</v>
      </c>
      <c r="AJ9" s="58" t="s">
        <v>5</v>
      </c>
      <c r="AK9" s="58">
        <f>+AC9</f>
        <v>18</v>
      </c>
    </row>
    <row r="10" spans="3:37">
      <c r="C10" s="22">
        <v>4</v>
      </c>
      <c r="D10" s="22" t="s">
        <v>7</v>
      </c>
      <c r="E10" s="22">
        <v>6</v>
      </c>
      <c r="F10" s="22">
        <v>4</v>
      </c>
      <c r="G10" s="22" t="s">
        <v>169</v>
      </c>
      <c r="H10" s="22">
        <v>6</v>
      </c>
      <c r="J10" s="22">
        <v>4</v>
      </c>
      <c r="K10" s="22" t="s">
        <v>472</v>
      </c>
      <c r="L10" s="22">
        <v>6</v>
      </c>
      <c r="N10" s="22">
        <v>4</v>
      </c>
      <c r="O10" s="22" t="s">
        <v>565</v>
      </c>
      <c r="P10" s="22" t="s">
        <v>566</v>
      </c>
      <c r="Q10" s="22">
        <v>6</v>
      </c>
      <c r="S10" s="22">
        <v>4</v>
      </c>
      <c r="T10" s="22" t="s">
        <v>8</v>
      </c>
      <c r="U10" s="22">
        <f>+E11+L8</f>
        <v>13</v>
      </c>
      <c r="W10" s="22">
        <v>4</v>
      </c>
      <c r="X10" s="22" t="s">
        <v>875</v>
      </c>
      <c r="Y10" s="22">
        <v>6</v>
      </c>
      <c r="AA10" s="39">
        <v>4</v>
      </c>
      <c r="AB10" s="39" t="s">
        <v>841</v>
      </c>
      <c r="AC10" s="39">
        <v>16</v>
      </c>
      <c r="AE10" s="39">
        <v>4</v>
      </c>
      <c r="AF10" s="57" t="s">
        <v>970</v>
      </c>
      <c r="AG10" s="57">
        <v>6</v>
      </c>
      <c r="AI10" s="58">
        <v>4</v>
      </c>
      <c r="AJ10" s="58" t="s">
        <v>841</v>
      </c>
      <c r="AK10" s="58">
        <f>+AG15+AC10</f>
        <v>17</v>
      </c>
    </row>
    <row r="11" spans="3:37">
      <c r="C11" s="22">
        <v>5</v>
      </c>
      <c r="D11" s="22" t="s">
        <v>8</v>
      </c>
      <c r="E11" s="22">
        <v>5</v>
      </c>
      <c r="F11" s="22">
        <v>5</v>
      </c>
      <c r="G11" s="22" t="s">
        <v>464</v>
      </c>
      <c r="H11" s="22">
        <v>5</v>
      </c>
      <c r="J11" s="22">
        <v>5</v>
      </c>
      <c r="K11" s="22" t="s">
        <v>473</v>
      </c>
      <c r="L11" s="22">
        <v>5</v>
      </c>
      <c r="N11" s="22">
        <v>5</v>
      </c>
      <c r="O11" s="22" t="s">
        <v>567</v>
      </c>
      <c r="P11" s="22" t="s">
        <v>568</v>
      </c>
      <c r="Q11" s="22">
        <v>5</v>
      </c>
      <c r="S11" s="22">
        <v>5</v>
      </c>
      <c r="T11" s="22" t="s">
        <v>4</v>
      </c>
      <c r="U11" s="22">
        <f>+E7</f>
        <v>10</v>
      </c>
      <c r="W11" s="22">
        <v>5</v>
      </c>
      <c r="X11" s="22" t="s">
        <v>876</v>
      </c>
      <c r="Y11" s="22">
        <v>5</v>
      </c>
      <c r="AA11" s="39">
        <v>5</v>
      </c>
      <c r="AB11" s="39" t="s">
        <v>8</v>
      </c>
      <c r="AC11" s="39">
        <f>+U10+0</f>
        <v>13</v>
      </c>
      <c r="AE11" s="39">
        <v>5</v>
      </c>
      <c r="AF11" s="57" t="s">
        <v>876</v>
      </c>
      <c r="AG11" s="57">
        <v>5</v>
      </c>
      <c r="AI11" s="58">
        <v>5</v>
      </c>
      <c r="AJ11" s="58" t="s">
        <v>324</v>
      </c>
      <c r="AK11" s="58">
        <f>+AG8+AC14</f>
        <v>15</v>
      </c>
    </row>
    <row r="12" spans="3:37">
      <c r="C12" s="22">
        <v>6</v>
      </c>
      <c r="D12" s="22" t="s">
        <v>9</v>
      </c>
      <c r="E12" s="22">
        <v>4</v>
      </c>
      <c r="F12" s="22">
        <v>6</v>
      </c>
      <c r="G12" s="22" t="s">
        <v>173</v>
      </c>
      <c r="H12" s="22">
        <v>4</v>
      </c>
      <c r="J12" s="22">
        <v>6</v>
      </c>
      <c r="K12" s="22" t="s">
        <v>474</v>
      </c>
      <c r="L12" s="22">
        <v>4</v>
      </c>
      <c r="N12" s="22">
        <v>6</v>
      </c>
      <c r="O12" s="22" t="s">
        <v>569</v>
      </c>
      <c r="P12" s="22" t="s">
        <v>570</v>
      </c>
      <c r="Q12" s="22">
        <v>4</v>
      </c>
      <c r="S12" s="22">
        <v>6</v>
      </c>
      <c r="T12" s="22" t="s">
        <v>841</v>
      </c>
      <c r="U12" s="22">
        <v>8</v>
      </c>
      <c r="W12" s="22">
        <v>6</v>
      </c>
      <c r="X12" s="22" t="s">
        <v>877</v>
      </c>
      <c r="Y12" s="22">
        <v>4</v>
      </c>
      <c r="AA12" s="39">
        <v>6</v>
      </c>
      <c r="AB12" s="39" t="s">
        <v>4</v>
      </c>
      <c r="AC12" s="39">
        <f>+U11+0</f>
        <v>10</v>
      </c>
      <c r="AE12" s="39">
        <v>6</v>
      </c>
      <c r="AF12" s="57" t="s">
        <v>971</v>
      </c>
      <c r="AG12" s="57">
        <v>4</v>
      </c>
      <c r="AI12" s="58">
        <v>6</v>
      </c>
      <c r="AJ12" s="58" t="s">
        <v>8</v>
      </c>
      <c r="AK12" s="58">
        <v>13</v>
      </c>
    </row>
    <row r="13" spans="3:37">
      <c r="C13" s="22">
        <v>7</v>
      </c>
      <c r="D13" s="22" t="s">
        <v>10</v>
      </c>
      <c r="E13" s="22">
        <v>3</v>
      </c>
      <c r="F13" s="22">
        <v>7</v>
      </c>
      <c r="G13" s="22" t="s">
        <v>174</v>
      </c>
      <c r="H13" s="22">
        <v>3</v>
      </c>
      <c r="J13" s="22">
        <v>7</v>
      </c>
      <c r="K13" s="22" t="s">
        <v>475</v>
      </c>
      <c r="L13" s="22">
        <v>3</v>
      </c>
      <c r="N13" s="22">
        <v>7</v>
      </c>
      <c r="O13" s="22" t="s">
        <v>571</v>
      </c>
      <c r="P13" s="22" t="s">
        <v>572</v>
      </c>
      <c r="Q13" s="22">
        <v>3</v>
      </c>
      <c r="S13" s="22">
        <v>7</v>
      </c>
      <c r="T13" s="22" t="s">
        <v>472</v>
      </c>
      <c r="U13" s="22">
        <v>7</v>
      </c>
      <c r="W13" s="22">
        <v>7</v>
      </c>
      <c r="X13" s="22" t="s">
        <v>878</v>
      </c>
      <c r="Y13" s="22">
        <v>3</v>
      </c>
      <c r="AA13" s="39">
        <v>7</v>
      </c>
      <c r="AB13" s="39" t="s">
        <v>472</v>
      </c>
      <c r="AC13" s="39">
        <v>7</v>
      </c>
      <c r="AE13" s="39">
        <v>7</v>
      </c>
      <c r="AF13" s="39" t="s">
        <v>473</v>
      </c>
      <c r="AG13" s="57">
        <v>3</v>
      </c>
      <c r="AI13" s="58">
        <v>7</v>
      </c>
      <c r="AJ13" s="58" t="s">
        <v>4</v>
      </c>
      <c r="AK13" s="58">
        <f>+AC12</f>
        <v>10</v>
      </c>
    </row>
    <row r="14" spans="3:37">
      <c r="C14" s="22">
        <v>8</v>
      </c>
      <c r="D14" s="22" t="s">
        <v>11</v>
      </c>
      <c r="E14" s="22">
        <v>2</v>
      </c>
      <c r="F14" s="22">
        <v>8</v>
      </c>
      <c r="G14" s="22" t="s">
        <v>175</v>
      </c>
      <c r="H14" s="22">
        <v>2</v>
      </c>
      <c r="J14" s="22">
        <v>8</v>
      </c>
      <c r="K14" s="22" t="s">
        <v>476</v>
      </c>
      <c r="L14" s="22">
        <v>2</v>
      </c>
      <c r="N14" s="22">
        <v>8</v>
      </c>
      <c r="O14" s="22" t="s">
        <v>573</v>
      </c>
      <c r="P14" s="22" t="s">
        <v>574</v>
      </c>
      <c r="Q14" s="22">
        <v>2</v>
      </c>
      <c r="S14" s="22">
        <v>7</v>
      </c>
      <c r="T14" s="22" t="s">
        <v>324</v>
      </c>
      <c r="U14" s="22">
        <f>+H9</f>
        <v>7</v>
      </c>
      <c r="W14" s="22">
        <v>8</v>
      </c>
      <c r="X14" s="22" t="s">
        <v>471</v>
      </c>
      <c r="Y14" s="22">
        <v>2</v>
      </c>
      <c r="AA14" s="39">
        <v>7</v>
      </c>
      <c r="AB14" s="39" t="s">
        <v>324</v>
      </c>
      <c r="AC14" s="39">
        <f>+U14+0</f>
        <v>7</v>
      </c>
      <c r="AE14" s="39">
        <v>8</v>
      </c>
      <c r="AF14" s="39" t="s">
        <v>7</v>
      </c>
      <c r="AG14" s="57">
        <v>2</v>
      </c>
      <c r="AI14" s="58">
        <v>7</v>
      </c>
      <c r="AJ14" s="58"/>
      <c r="AK14" s="58"/>
    </row>
    <row r="15" spans="3:37">
      <c r="C15" s="22">
        <v>9</v>
      </c>
      <c r="D15" s="22" t="s">
        <v>12</v>
      </c>
      <c r="E15" s="22">
        <v>1</v>
      </c>
      <c r="F15" s="22">
        <v>9</v>
      </c>
      <c r="G15" s="22" t="s">
        <v>176</v>
      </c>
      <c r="H15" s="22">
        <v>1</v>
      </c>
      <c r="J15" s="22">
        <v>9</v>
      </c>
      <c r="K15" s="22" t="s">
        <v>477</v>
      </c>
      <c r="L15" s="22">
        <v>1</v>
      </c>
      <c r="N15" s="22">
        <v>9</v>
      </c>
      <c r="O15" s="22" t="s">
        <v>575</v>
      </c>
      <c r="P15" s="22" t="s">
        <v>576</v>
      </c>
      <c r="Q15" s="22">
        <v>1</v>
      </c>
      <c r="S15" s="22">
        <v>7</v>
      </c>
      <c r="T15" s="22" t="s">
        <v>6</v>
      </c>
      <c r="U15" s="22">
        <f>+E9</f>
        <v>7</v>
      </c>
      <c r="W15" s="22">
        <v>9</v>
      </c>
      <c r="X15" s="22" t="s">
        <v>879</v>
      </c>
      <c r="Y15" s="22">
        <v>1</v>
      </c>
      <c r="AA15" s="39">
        <v>7</v>
      </c>
      <c r="AB15" s="39" t="s">
        <v>6</v>
      </c>
      <c r="AC15" s="39">
        <f>+U15+0</f>
        <v>7</v>
      </c>
      <c r="AE15" s="39">
        <v>9</v>
      </c>
      <c r="AF15" s="39" t="s">
        <v>841</v>
      </c>
      <c r="AG15" s="57">
        <v>1</v>
      </c>
      <c r="AI15" s="58">
        <v>7</v>
      </c>
      <c r="AJ15" s="58"/>
      <c r="AK15" s="58"/>
    </row>
    <row r="16" spans="3:37">
      <c r="S16" s="22">
        <v>10</v>
      </c>
      <c r="T16" s="22" t="s">
        <v>473</v>
      </c>
      <c r="U16" s="22">
        <f>+Q15+L11</f>
        <v>6</v>
      </c>
      <c r="AA16" s="39">
        <v>10</v>
      </c>
      <c r="AB16" s="39" t="s">
        <v>473</v>
      </c>
      <c r="AC16" s="39">
        <f>+U16</f>
        <v>6</v>
      </c>
      <c r="AE16" s="39">
        <v>10</v>
      </c>
      <c r="AF16" s="57"/>
      <c r="AG16" s="57"/>
      <c r="AI16" s="58">
        <v>10</v>
      </c>
      <c r="AJ16" s="58"/>
      <c r="AK16" s="58"/>
    </row>
    <row r="17" spans="3:37">
      <c r="S17" s="22">
        <v>10</v>
      </c>
      <c r="T17" s="22" t="s">
        <v>325</v>
      </c>
      <c r="U17" s="22">
        <f>+H10</f>
        <v>6</v>
      </c>
      <c r="AA17" s="39">
        <v>10</v>
      </c>
      <c r="AB17" s="39" t="s">
        <v>325</v>
      </c>
      <c r="AC17" s="39">
        <f>+U17+0</f>
        <v>6</v>
      </c>
      <c r="AE17" s="39">
        <v>10</v>
      </c>
      <c r="AF17" s="57"/>
      <c r="AG17" s="57"/>
      <c r="AI17" s="58">
        <v>10</v>
      </c>
      <c r="AJ17" s="58"/>
      <c r="AK17" s="58"/>
    </row>
    <row r="18" spans="3:37">
      <c r="AA18" s="39"/>
      <c r="AB18" s="39"/>
      <c r="AC18" s="39"/>
    </row>
    <row r="19" spans="3:37">
      <c r="AA19" s="39"/>
      <c r="AB19" s="39"/>
      <c r="AC19" s="39"/>
    </row>
    <row r="20" spans="3:37">
      <c r="AA20" s="39"/>
      <c r="AB20" s="39"/>
      <c r="AC20" s="39"/>
      <c r="AK20" s="22">
        <f>+AC12</f>
        <v>10</v>
      </c>
    </row>
    <row r="21" spans="3:37">
      <c r="AA21" s="39"/>
      <c r="AB21" s="39"/>
      <c r="AC21" s="39"/>
    </row>
    <row r="22" spans="3:37">
      <c r="AA22" s="39"/>
      <c r="AB22" s="39"/>
      <c r="AC22" s="39"/>
    </row>
    <row r="23" spans="3:37">
      <c r="AA23" s="39"/>
      <c r="AB23" s="39"/>
      <c r="AC23" s="39"/>
    </row>
    <row r="24" spans="3:37">
      <c r="AA24" s="39"/>
      <c r="AB24" s="39"/>
      <c r="AC24" s="39"/>
    </row>
    <row r="25" spans="3:37">
      <c r="AA25" s="39"/>
      <c r="AB25" s="39"/>
      <c r="AC25" s="39"/>
    </row>
    <row r="26" spans="3:37">
      <c r="AA26" s="39"/>
      <c r="AB26" s="39"/>
      <c r="AC26" s="39"/>
    </row>
    <row r="27" spans="3:37">
      <c r="AA27" s="39"/>
      <c r="AB27" s="39"/>
      <c r="AC27" s="39"/>
    </row>
    <row r="28" spans="3:37">
      <c r="AA28" s="39"/>
      <c r="AB28" s="39"/>
      <c r="AC28" s="39"/>
    </row>
    <row r="29" spans="3:37">
      <c r="C29" s="56" t="s">
        <v>13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AA29" s="39"/>
      <c r="AB29" s="39"/>
      <c r="AC29" s="39"/>
    </row>
    <row r="30" spans="3:37">
      <c r="C30" s="26" t="s">
        <v>336</v>
      </c>
      <c r="D30" s="22" t="s">
        <v>469</v>
      </c>
      <c r="E30" s="22" t="s">
        <v>3</v>
      </c>
      <c r="F30" s="26" t="s">
        <v>336</v>
      </c>
      <c r="G30" s="22" t="s">
        <v>469</v>
      </c>
      <c r="H30" s="22" t="s">
        <v>3</v>
      </c>
      <c r="J30" s="26" t="s">
        <v>336</v>
      </c>
      <c r="K30" s="22" t="s">
        <v>469</v>
      </c>
      <c r="L30" s="22" t="s">
        <v>3</v>
      </c>
      <c r="N30" s="26" t="s">
        <v>336</v>
      </c>
      <c r="O30" s="51" t="s">
        <v>469</v>
      </c>
      <c r="P30" s="51"/>
      <c r="Q30" s="22" t="s">
        <v>3</v>
      </c>
      <c r="S30" s="28"/>
      <c r="T30" s="24" t="s">
        <v>869</v>
      </c>
      <c r="W30" s="25" t="s">
        <v>873</v>
      </c>
      <c r="X30" s="25"/>
      <c r="Y30" s="25"/>
      <c r="AA30" s="39"/>
      <c r="AB30" s="39" t="s">
        <v>869</v>
      </c>
      <c r="AC30" s="39"/>
      <c r="AE30" s="57"/>
      <c r="AF30" s="39" t="s">
        <v>869</v>
      </c>
      <c r="AG30" s="57"/>
      <c r="AI30" s="57"/>
      <c r="AJ30" s="57"/>
      <c r="AK30" s="57"/>
    </row>
    <row r="31" spans="3:37">
      <c r="C31" s="29">
        <v>1</v>
      </c>
      <c r="D31" s="22" t="s">
        <v>14</v>
      </c>
      <c r="E31" s="22">
        <v>10</v>
      </c>
      <c r="F31" s="22">
        <v>1</v>
      </c>
      <c r="G31" s="22" t="s">
        <v>180</v>
      </c>
      <c r="H31" s="22">
        <v>10</v>
      </c>
      <c r="J31" s="22">
        <v>1</v>
      </c>
      <c r="K31" s="22" t="s">
        <v>478</v>
      </c>
      <c r="L31" s="22">
        <v>10</v>
      </c>
      <c r="N31" s="22">
        <v>1</v>
      </c>
      <c r="O31" s="22" t="s">
        <v>578</v>
      </c>
      <c r="P31" s="22" t="s">
        <v>579</v>
      </c>
      <c r="Q31" s="22">
        <v>10</v>
      </c>
      <c r="S31" s="22">
        <v>1</v>
      </c>
      <c r="T31" s="22" t="s">
        <v>15</v>
      </c>
      <c r="U31" s="22">
        <f>+H36+E32+L33</f>
        <v>19</v>
      </c>
      <c r="W31" s="22">
        <v>1</v>
      </c>
      <c r="X31" s="22" t="s">
        <v>328</v>
      </c>
      <c r="Y31" s="22">
        <v>10</v>
      </c>
      <c r="AA31" s="39">
        <v>1</v>
      </c>
      <c r="AB31" s="39" t="s">
        <v>885</v>
      </c>
      <c r="AC31" s="39">
        <f>+Y33+U31</f>
        <v>26</v>
      </c>
      <c r="AE31" s="39">
        <v>1</v>
      </c>
      <c r="AF31" s="39" t="s">
        <v>328</v>
      </c>
      <c r="AG31" s="57">
        <v>10</v>
      </c>
      <c r="AI31" s="58">
        <v>1</v>
      </c>
      <c r="AJ31" s="58" t="s">
        <v>328</v>
      </c>
      <c r="AK31" s="58">
        <f>+AG31+AC32</f>
        <v>35</v>
      </c>
    </row>
    <row r="32" spans="3:37">
      <c r="C32" s="29">
        <v>2</v>
      </c>
      <c r="D32" s="22" t="s">
        <v>15</v>
      </c>
      <c r="E32" s="22">
        <v>8</v>
      </c>
      <c r="F32" s="22">
        <v>2</v>
      </c>
      <c r="G32" s="22" t="s">
        <v>181</v>
      </c>
      <c r="H32" s="22">
        <v>8</v>
      </c>
      <c r="J32" s="22">
        <v>2</v>
      </c>
      <c r="K32" s="22" t="s">
        <v>479</v>
      </c>
      <c r="L32" s="22">
        <v>8</v>
      </c>
      <c r="N32" s="22">
        <v>2</v>
      </c>
      <c r="O32" s="22" t="s">
        <v>580</v>
      </c>
      <c r="P32" s="22" t="s">
        <v>581</v>
      </c>
      <c r="Q32" s="22">
        <v>8</v>
      </c>
      <c r="S32" s="22">
        <v>2</v>
      </c>
      <c r="T32" s="22" t="s">
        <v>328</v>
      </c>
      <c r="U32" s="22">
        <f>+H33+Q32</f>
        <v>15</v>
      </c>
      <c r="W32" s="22">
        <v>2</v>
      </c>
      <c r="X32" s="22" t="s">
        <v>887</v>
      </c>
      <c r="Y32" s="22">
        <v>8</v>
      </c>
      <c r="AA32" s="39">
        <v>2</v>
      </c>
      <c r="AB32" s="39" t="s">
        <v>328</v>
      </c>
      <c r="AC32" s="39">
        <f>+U32+Y31</f>
        <v>25</v>
      </c>
      <c r="AE32" s="57">
        <v>2</v>
      </c>
      <c r="AF32" s="57" t="s">
        <v>881</v>
      </c>
      <c r="AG32" s="57">
        <v>8</v>
      </c>
      <c r="AI32" s="58">
        <v>2</v>
      </c>
      <c r="AJ32" s="58" t="s">
        <v>886</v>
      </c>
      <c r="AK32" s="58">
        <f>+AG33+AC33</f>
        <v>28</v>
      </c>
    </row>
    <row r="33" spans="3:37">
      <c r="C33" s="29">
        <v>3</v>
      </c>
      <c r="D33" s="22" t="s">
        <v>16</v>
      </c>
      <c r="E33" s="22">
        <v>7</v>
      </c>
      <c r="F33" s="22">
        <v>3</v>
      </c>
      <c r="G33" s="22" t="s">
        <v>178</v>
      </c>
      <c r="H33" s="22">
        <v>7</v>
      </c>
      <c r="J33" s="22">
        <v>3</v>
      </c>
      <c r="K33" s="22" t="s">
        <v>485</v>
      </c>
      <c r="L33" s="22">
        <v>7</v>
      </c>
      <c r="N33" s="22">
        <v>3</v>
      </c>
      <c r="O33" s="22" t="s">
        <v>582</v>
      </c>
      <c r="P33" s="22" t="s">
        <v>844</v>
      </c>
      <c r="Q33" s="22">
        <v>7</v>
      </c>
      <c r="S33" s="22">
        <v>3</v>
      </c>
      <c r="T33" s="22" t="s">
        <v>843</v>
      </c>
      <c r="U33" s="22">
        <f>+L34+Q33</f>
        <v>13</v>
      </c>
      <c r="W33" s="22">
        <v>3</v>
      </c>
      <c r="X33" s="22" t="s">
        <v>880</v>
      </c>
      <c r="Y33" s="22">
        <v>7</v>
      </c>
      <c r="AA33" s="39">
        <v>3</v>
      </c>
      <c r="AB33" s="39" t="s">
        <v>886</v>
      </c>
      <c r="AC33" s="39">
        <f>+Y32+U33</f>
        <v>21</v>
      </c>
      <c r="AE33" s="57">
        <v>3</v>
      </c>
      <c r="AF33" s="39" t="s">
        <v>886</v>
      </c>
      <c r="AG33" s="57">
        <v>7</v>
      </c>
      <c r="AI33" s="58">
        <v>3</v>
      </c>
      <c r="AJ33" s="58" t="s">
        <v>885</v>
      </c>
      <c r="AK33" s="58">
        <f>+AC31</f>
        <v>26</v>
      </c>
    </row>
    <row r="34" spans="3:37">
      <c r="C34" s="29">
        <v>4</v>
      </c>
      <c r="D34" s="22" t="s">
        <v>17</v>
      </c>
      <c r="E34" s="22">
        <v>6</v>
      </c>
      <c r="F34" s="22">
        <v>4</v>
      </c>
      <c r="G34" s="22" t="s">
        <v>182</v>
      </c>
      <c r="H34" s="22">
        <v>6</v>
      </c>
      <c r="J34" s="22">
        <v>4</v>
      </c>
      <c r="K34" s="22" t="s">
        <v>480</v>
      </c>
      <c r="L34" s="22">
        <v>6</v>
      </c>
      <c r="N34" s="22">
        <v>4</v>
      </c>
      <c r="O34" s="22" t="s">
        <v>583</v>
      </c>
      <c r="P34" s="22" t="s">
        <v>584</v>
      </c>
      <c r="Q34" s="22">
        <v>6</v>
      </c>
      <c r="S34" s="22">
        <v>4</v>
      </c>
      <c r="T34" s="22" t="s">
        <v>16</v>
      </c>
      <c r="U34" s="22">
        <f>+E33+L35</f>
        <v>12</v>
      </c>
      <c r="W34" s="22">
        <v>4</v>
      </c>
      <c r="X34" s="22" t="s">
        <v>881</v>
      </c>
      <c r="Y34" s="22">
        <v>6</v>
      </c>
      <c r="AA34" s="39">
        <v>4</v>
      </c>
      <c r="AB34" s="39" t="s">
        <v>16</v>
      </c>
      <c r="AC34" s="39">
        <f>+U34+0</f>
        <v>12</v>
      </c>
      <c r="AE34" s="57">
        <v>4</v>
      </c>
      <c r="AF34" s="57" t="s">
        <v>972</v>
      </c>
      <c r="AG34" s="57">
        <v>6</v>
      </c>
      <c r="AI34" s="58">
        <v>4</v>
      </c>
      <c r="AJ34" s="58" t="s">
        <v>16</v>
      </c>
      <c r="AK34" s="58">
        <v>12</v>
      </c>
    </row>
    <row r="35" spans="3:37">
      <c r="C35" s="29">
        <v>5</v>
      </c>
      <c r="D35" s="22" t="s">
        <v>18</v>
      </c>
      <c r="E35" s="22">
        <v>5</v>
      </c>
      <c r="F35" s="22">
        <v>5</v>
      </c>
      <c r="G35" s="22" t="s">
        <v>183</v>
      </c>
      <c r="H35" s="22">
        <v>5</v>
      </c>
      <c r="J35" s="22">
        <v>5</v>
      </c>
      <c r="K35" s="22" t="s">
        <v>16</v>
      </c>
      <c r="L35" s="22">
        <v>5</v>
      </c>
      <c r="N35" s="22">
        <v>5</v>
      </c>
      <c r="O35" s="22" t="s">
        <v>585</v>
      </c>
      <c r="P35" s="22" t="s">
        <v>586</v>
      </c>
      <c r="Q35" s="22">
        <v>5</v>
      </c>
      <c r="S35" s="22">
        <v>5</v>
      </c>
      <c r="T35" s="22" t="s">
        <v>14</v>
      </c>
      <c r="U35" s="22">
        <f>+E31</f>
        <v>10</v>
      </c>
      <c r="W35" s="22">
        <v>5</v>
      </c>
      <c r="X35" s="22" t="s">
        <v>882</v>
      </c>
      <c r="Y35" s="22">
        <v>5</v>
      </c>
      <c r="AA35" s="39">
        <v>5</v>
      </c>
      <c r="AB35" s="39" t="s">
        <v>14</v>
      </c>
      <c r="AC35" s="39">
        <f>+U35+0</f>
        <v>10</v>
      </c>
      <c r="AE35" s="57">
        <v>5</v>
      </c>
      <c r="AF35" s="57" t="s">
        <v>973</v>
      </c>
      <c r="AG35" s="57">
        <v>5</v>
      </c>
      <c r="AI35" s="58">
        <v>5</v>
      </c>
      <c r="AJ35" s="58" t="s">
        <v>14</v>
      </c>
      <c r="AK35" s="58">
        <f>+AC35</f>
        <v>10</v>
      </c>
    </row>
    <row r="36" spans="3:37">
      <c r="C36" s="29">
        <v>6</v>
      </c>
      <c r="D36" s="22" t="s">
        <v>19</v>
      </c>
      <c r="E36" s="22">
        <v>4</v>
      </c>
      <c r="F36" s="22">
        <v>6</v>
      </c>
      <c r="G36" s="22" t="s">
        <v>184</v>
      </c>
      <c r="H36" s="22">
        <v>4</v>
      </c>
      <c r="J36" s="22">
        <v>6</v>
      </c>
      <c r="K36" s="22" t="s">
        <v>481</v>
      </c>
      <c r="L36" s="22">
        <v>4</v>
      </c>
      <c r="N36" s="22">
        <v>6</v>
      </c>
      <c r="O36" s="22" t="s">
        <v>587</v>
      </c>
      <c r="P36" s="22" t="s">
        <v>588</v>
      </c>
      <c r="Q36" s="22">
        <v>4</v>
      </c>
      <c r="S36" s="22">
        <v>5</v>
      </c>
      <c r="T36" s="22" t="s">
        <v>326</v>
      </c>
      <c r="U36" s="22">
        <f>+H31</f>
        <v>10</v>
      </c>
      <c r="W36" s="22">
        <v>6</v>
      </c>
      <c r="X36" s="22" t="s">
        <v>518</v>
      </c>
      <c r="Y36" s="22">
        <v>4</v>
      </c>
      <c r="AA36" s="39">
        <v>5</v>
      </c>
      <c r="AB36" s="39" t="s">
        <v>882</v>
      </c>
      <c r="AC36" s="39">
        <f>+Y35+U46</f>
        <v>10</v>
      </c>
      <c r="AE36" s="57">
        <v>6</v>
      </c>
      <c r="AF36" s="57" t="s">
        <v>974</v>
      </c>
      <c r="AG36" s="57">
        <v>4</v>
      </c>
      <c r="AI36" s="58">
        <v>5</v>
      </c>
      <c r="AJ36" s="58" t="s">
        <v>882</v>
      </c>
      <c r="AK36" s="58">
        <f>+AC36</f>
        <v>10</v>
      </c>
    </row>
    <row r="37" spans="3:37">
      <c r="C37" s="29">
        <v>7</v>
      </c>
      <c r="D37" s="22" t="s">
        <v>20</v>
      </c>
      <c r="E37" s="22">
        <v>3</v>
      </c>
      <c r="F37" s="22">
        <v>7</v>
      </c>
      <c r="G37" s="22" t="s">
        <v>185</v>
      </c>
      <c r="H37" s="22">
        <v>3</v>
      </c>
      <c r="J37" s="22">
        <v>7</v>
      </c>
      <c r="K37" s="22" t="s">
        <v>482</v>
      </c>
      <c r="L37" s="22">
        <v>3</v>
      </c>
      <c r="N37" s="22">
        <v>7</v>
      </c>
      <c r="O37" s="22" t="s">
        <v>589</v>
      </c>
      <c r="P37" s="22" t="s">
        <v>562</v>
      </c>
      <c r="Q37" s="22">
        <v>3</v>
      </c>
      <c r="S37" s="22">
        <v>5</v>
      </c>
      <c r="T37" s="22" t="s">
        <v>842</v>
      </c>
      <c r="U37" s="22">
        <f>+Q31</f>
        <v>10</v>
      </c>
      <c r="W37" s="22">
        <v>7</v>
      </c>
      <c r="X37" s="22" t="s">
        <v>883</v>
      </c>
      <c r="Y37" s="22">
        <v>3</v>
      </c>
      <c r="AA37" s="39">
        <v>5</v>
      </c>
      <c r="AB37" s="39" t="s">
        <v>888</v>
      </c>
      <c r="AC37" s="39">
        <f>+U36+0</f>
        <v>10</v>
      </c>
      <c r="AE37" s="57">
        <v>7</v>
      </c>
      <c r="AF37" s="57" t="s">
        <v>975</v>
      </c>
      <c r="AG37" s="57">
        <v>3</v>
      </c>
      <c r="AI37" s="58">
        <v>5</v>
      </c>
      <c r="AJ37" s="58" t="s">
        <v>888</v>
      </c>
      <c r="AK37" s="58">
        <f>+AC36+0</f>
        <v>10</v>
      </c>
    </row>
    <row r="38" spans="3:37">
      <c r="C38" s="29">
        <v>8</v>
      </c>
      <c r="D38" s="22" t="s">
        <v>21</v>
      </c>
      <c r="E38" s="22">
        <v>2</v>
      </c>
      <c r="F38" s="22">
        <v>8</v>
      </c>
      <c r="G38" s="22" t="s">
        <v>179</v>
      </c>
      <c r="H38" s="22">
        <v>2</v>
      </c>
      <c r="J38" s="22">
        <v>8</v>
      </c>
      <c r="K38" s="22" t="s">
        <v>483</v>
      </c>
      <c r="L38" s="22">
        <v>2</v>
      </c>
      <c r="N38" s="22">
        <v>8</v>
      </c>
      <c r="O38" s="22" t="s">
        <v>590</v>
      </c>
      <c r="P38" s="22" t="s">
        <v>591</v>
      </c>
      <c r="Q38" s="22">
        <v>2</v>
      </c>
      <c r="S38" s="22">
        <v>8</v>
      </c>
      <c r="T38" s="22" t="s">
        <v>327</v>
      </c>
      <c r="U38" s="22">
        <f>+H32</f>
        <v>8</v>
      </c>
      <c r="W38" s="22">
        <v>8</v>
      </c>
      <c r="X38" s="22" t="s">
        <v>884</v>
      </c>
      <c r="Y38" s="22">
        <v>2</v>
      </c>
      <c r="AA38" s="39">
        <v>5</v>
      </c>
      <c r="AB38" s="39" t="s">
        <v>842</v>
      </c>
      <c r="AC38" s="39">
        <f>+U37+0</f>
        <v>10</v>
      </c>
      <c r="AE38" s="57">
        <v>8</v>
      </c>
      <c r="AF38" s="57" t="s">
        <v>976</v>
      </c>
      <c r="AG38" s="57">
        <v>2</v>
      </c>
      <c r="AI38" s="58">
        <v>5</v>
      </c>
      <c r="AJ38" s="58" t="s">
        <v>842</v>
      </c>
      <c r="AK38" s="58">
        <f>+AC37+0</f>
        <v>10</v>
      </c>
    </row>
    <row r="39" spans="3:37">
      <c r="C39" s="29">
        <v>9</v>
      </c>
      <c r="D39" s="22" t="s">
        <v>22</v>
      </c>
      <c r="E39" s="22">
        <v>1</v>
      </c>
      <c r="F39" s="22">
        <v>9</v>
      </c>
      <c r="G39" s="22" t="s">
        <v>186</v>
      </c>
      <c r="H39" s="22">
        <v>1</v>
      </c>
      <c r="J39" s="22">
        <v>9</v>
      </c>
      <c r="K39" s="22" t="s">
        <v>484</v>
      </c>
      <c r="L39" s="22">
        <v>1</v>
      </c>
      <c r="N39" s="22">
        <v>9</v>
      </c>
      <c r="O39" s="22" t="s">
        <v>592</v>
      </c>
      <c r="P39" s="22" t="s">
        <v>593</v>
      </c>
      <c r="Q39" s="22">
        <v>1</v>
      </c>
      <c r="S39" s="22">
        <v>9</v>
      </c>
      <c r="T39" s="22" t="s">
        <v>481</v>
      </c>
      <c r="U39" s="22">
        <f>+L36+E38</f>
        <v>6</v>
      </c>
      <c r="W39" s="22">
        <v>9</v>
      </c>
      <c r="X39" s="22" t="s">
        <v>481</v>
      </c>
      <c r="Y39" s="22">
        <v>1</v>
      </c>
      <c r="AA39" s="39">
        <v>9</v>
      </c>
      <c r="AB39" s="39" t="s">
        <v>889</v>
      </c>
      <c r="AC39" s="39">
        <f>+U38+0</f>
        <v>8</v>
      </c>
      <c r="AE39" s="57">
        <v>9</v>
      </c>
      <c r="AF39" s="57" t="s">
        <v>977</v>
      </c>
      <c r="AG39" s="57">
        <v>1</v>
      </c>
      <c r="AI39" s="58">
        <v>9</v>
      </c>
      <c r="AJ39" s="58" t="s">
        <v>889</v>
      </c>
      <c r="AK39" s="58">
        <v>8</v>
      </c>
    </row>
    <row r="40" spans="3:37">
      <c r="C40" s="29"/>
      <c r="S40" s="22">
        <v>9</v>
      </c>
      <c r="T40" s="22" t="s">
        <v>17</v>
      </c>
      <c r="U40" s="22">
        <f>+E34</f>
        <v>6</v>
      </c>
      <c r="AA40" s="39">
        <v>10</v>
      </c>
      <c r="AB40" s="39" t="s">
        <v>890</v>
      </c>
      <c r="AC40" s="39">
        <f>+U39+Y39</f>
        <v>7</v>
      </c>
      <c r="AE40" s="57"/>
      <c r="AF40" s="57"/>
      <c r="AG40" s="57"/>
      <c r="AI40" s="58">
        <v>9</v>
      </c>
      <c r="AJ40" s="58" t="s">
        <v>881</v>
      </c>
      <c r="AK40" s="58">
        <v>8</v>
      </c>
    </row>
    <row r="41" spans="3:37">
      <c r="C41" s="29"/>
      <c r="S41" s="22">
        <v>9</v>
      </c>
      <c r="T41" s="22" t="s">
        <v>329</v>
      </c>
      <c r="U41" s="22">
        <f>+H34</f>
        <v>6</v>
      </c>
      <c r="AA41" s="39"/>
      <c r="AB41" s="39"/>
      <c r="AC41" s="39"/>
    </row>
    <row r="42" spans="3:37">
      <c r="C42" s="29"/>
      <c r="S42" s="22">
        <v>9</v>
      </c>
      <c r="T42" s="22" t="s">
        <v>845</v>
      </c>
      <c r="U42" s="22">
        <v>6</v>
      </c>
      <c r="AA42" s="39"/>
      <c r="AB42" s="39"/>
      <c r="AC42" s="39"/>
    </row>
    <row r="43" spans="3:37">
      <c r="C43" s="29"/>
      <c r="S43" s="22">
        <v>10</v>
      </c>
      <c r="T43" s="22" t="s">
        <v>18</v>
      </c>
      <c r="U43" s="22">
        <v>5</v>
      </c>
      <c r="AA43" s="39"/>
      <c r="AB43" s="39"/>
      <c r="AC43" s="39"/>
    </row>
    <row r="44" spans="3:37">
      <c r="C44" s="29"/>
      <c r="S44" s="22">
        <v>10</v>
      </c>
      <c r="T44" s="22" t="s">
        <v>466</v>
      </c>
      <c r="U44" s="22">
        <v>5</v>
      </c>
      <c r="AA44" s="39"/>
      <c r="AB44" s="39"/>
      <c r="AC44" s="39"/>
    </row>
    <row r="45" spans="3:37">
      <c r="C45" s="29"/>
      <c r="S45" s="22">
        <v>10</v>
      </c>
      <c r="T45" s="22" t="s">
        <v>846</v>
      </c>
      <c r="U45" s="22">
        <v>5</v>
      </c>
      <c r="AA45" s="39"/>
      <c r="AB45" s="39"/>
      <c r="AC45" s="39"/>
    </row>
    <row r="46" spans="3:37">
      <c r="C46" s="29"/>
      <c r="S46" s="22">
        <v>10</v>
      </c>
      <c r="T46" s="22" t="s">
        <v>20</v>
      </c>
      <c r="U46" s="22">
        <f>+Q38+E37</f>
        <v>5</v>
      </c>
      <c r="AA46" s="39"/>
      <c r="AB46" s="39"/>
      <c r="AC46" s="39"/>
    </row>
    <row r="47" spans="3:37">
      <c r="C47" s="29"/>
      <c r="AA47" s="39"/>
      <c r="AB47" s="39"/>
      <c r="AC47" s="39"/>
    </row>
    <row r="48" spans="3:37">
      <c r="C48" s="29"/>
      <c r="AA48" s="39"/>
      <c r="AB48" s="39"/>
      <c r="AC48" s="39"/>
    </row>
    <row r="49" spans="3:37">
      <c r="C49" s="29"/>
      <c r="AA49" s="39"/>
      <c r="AB49" s="39"/>
      <c r="AC49" s="39"/>
    </row>
    <row r="50" spans="3:37">
      <c r="C50" s="29"/>
      <c r="AA50" s="39"/>
      <c r="AB50" s="39"/>
      <c r="AC50" s="39"/>
    </row>
    <row r="51" spans="3:37">
      <c r="C51" s="29"/>
      <c r="AA51" s="39"/>
      <c r="AB51" s="39"/>
      <c r="AC51" s="39"/>
    </row>
    <row r="52" spans="3:37">
      <c r="C52" s="29"/>
      <c r="AA52" s="39"/>
      <c r="AB52" s="39"/>
      <c r="AC52" s="39"/>
    </row>
    <row r="53" spans="3:37">
      <c r="C53" s="29"/>
      <c r="AA53" s="39"/>
      <c r="AB53" s="39"/>
      <c r="AC53" s="39"/>
    </row>
    <row r="54" spans="3:37">
      <c r="C54" s="29"/>
      <c r="AA54" s="39"/>
      <c r="AB54" s="39"/>
      <c r="AC54" s="39"/>
    </row>
    <row r="55" spans="3:37">
      <c r="C55" s="29"/>
      <c r="AA55" s="39"/>
      <c r="AB55" s="39"/>
      <c r="AC55" s="39"/>
    </row>
    <row r="56" spans="3:37">
      <c r="C56" s="53" t="s">
        <v>151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W56" s="25" t="s">
        <v>873</v>
      </c>
      <c r="X56" s="25"/>
      <c r="Y56" s="25"/>
      <c r="AA56" s="39"/>
      <c r="AB56" s="39" t="s">
        <v>151</v>
      </c>
      <c r="AC56" s="39"/>
    </row>
    <row r="57" spans="3:37">
      <c r="C57" s="26" t="s">
        <v>336</v>
      </c>
      <c r="D57" s="22" t="s">
        <v>469</v>
      </c>
      <c r="E57" s="22" t="s">
        <v>3</v>
      </c>
      <c r="F57" s="26" t="s">
        <v>336</v>
      </c>
      <c r="G57" s="22" t="s">
        <v>469</v>
      </c>
      <c r="H57" s="22" t="s">
        <v>3</v>
      </c>
      <c r="J57" s="26" t="s">
        <v>336</v>
      </c>
      <c r="K57" s="22" t="s">
        <v>469</v>
      </c>
      <c r="L57" s="22" t="s">
        <v>3</v>
      </c>
      <c r="N57" s="26" t="s">
        <v>336</v>
      </c>
      <c r="O57" s="51" t="s">
        <v>469</v>
      </c>
      <c r="P57" s="51"/>
      <c r="Q57" s="22" t="s">
        <v>3</v>
      </c>
      <c r="S57" s="26" t="s">
        <v>336</v>
      </c>
      <c r="T57" s="26" t="s">
        <v>469</v>
      </c>
      <c r="U57" s="22" t="s">
        <v>3</v>
      </c>
      <c r="W57" s="26" t="s">
        <v>336</v>
      </c>
      <c r="X57" s="26" t="s">
        <v>469</v>
      </c>
      <c r="Y57" s="22" t="s">
        <v>3</v>
      </c>
      <c r="AA57" s="40" t="s">
        <v>336</v>
      </c>
      <c r="AB57" s="40" t="s">
        <v>469</v>
      </c>
      <c r="AC57" s="39" t="s">
        <v>3</v>
      </c>
    </row>
    <row r="58" spans="3:37">
      <c r="C58" s="29">
        <v>1</v>
      </c>
      <c r="D58" s="22" t="s">
        <v>152</v>
      </c>
      <c r="E58" s="22">
        <v>10</v>
      </c>
      <c r="F58" s="22">
        <v>1</v>
      </c>
      <c r="G58" s="22" t="s">
        <v>153</v>
      </c>
      <c r="H58" s="22">
        <v>10</v>
      </c>
      <c r="J58" s="22">
        <v>1</v>
      </c>
      <c r="K58" s="22" t="s">
        <v>486</v>
      </c>
      <c r="L58" s="22">
        <v>10</v>
      </c>
      <c r="N58" s="22">
        <v>1</v>
      </c>
      <c r="O58" s="22" t="s">
        <v>599</v>
      </c>
      <c r="Q58" s="22">
        <v>10</v>
      </c>
      <c r="S58" s="22">
        <v>1</v>
      </c>
      <c r="T58" s="22" t="s">
        <v>153</v>
      </c>
      <c r="U58" s="22">
        <f>+H58+E59+Q58</f>
        <v>28</v>
      </c>
      <c r="W58" s="22">
        <v>1</v>
      </c>
      <c r="X58" s="22" t="s">
        <v>486</v>
      </c>
      <c r="Y58" s="22">
        <v>10</v>
      </c>
      <c r="AA58" s="39">
        <v>1</v>
      </c>
      <c r="AB58" s="39" t="s">
        <v>153</v>
      </c>
      <c r="AC58" s="39">
        <f>+Y59+U58</f>
        <v>36</v>
      </c>
      <c r="AE58" s="22">
        <v>1</v>
      </c>
      <c r="AF58" s="39" t="s">
        <v>153</v>
      </c>
      <c r="AG58" s="22">
        <v>10</v>
      </c>
      <c r="AI58" s="58">
        <v>1</v>
      </c>
      <c r="AJ58" s="58" t="s">
        <v>153</v>
      </c>
      <c r="AK58" s="58">
        <f>+AG58+AC58</f>
        <v>46</v>
      </c>
    </row>
    <row r="59" spans="3:37">
      <c r="C59" s="29">
        <v>2</v>
      </c>
      <c r="D59" s="22" t="s">
        <v>153</v>
      </c>
      <c r="E59" s="22">
        <v>8</v>
      </c>
      <c r="F59" s="22">
        <v>2</v>
      </c>
      <c r="G59" s="22" t="s">
        <v>463</v>
      </c>
      <c r="H59" s="22">
        <v>8</v>
      </c>
      <c r="J59" s="22">
        <v>2</v>
      </c>
      <c r="K59" s="22" t="s">
        <v>487</v>
      </c>
      <c r="L59" s="22">
        <v>8</v>
      </c>
      <c r="N59" s="22">
        <v>2</v>
      </c>
      <c r="O59" s="22" t="s">
        <v>598</v>
      </c>
      <c r="Q59" s="22">
        <v>8</v>
      </c>
      <c r="S59" s="22">
        <v>2</v>
      </c>
      <c r="T59" s="22" t="s">
        <v>488</v>
      </c>
      <c r="U59" s="22">
        <f>+L60+Q62</f>
        <v>12</v>
      </c>
      <c r="W59" s="22">
        <v>2</v>
      </c>
      <c r="X59" s="22" t="s">
        <v>153</v>
      </c>
      <c r="Y59" s="22">
        <v>8</v>
      </c>
      <c r="AA59" s="39">
        <v>2</v>
      </c>
      <c r="AB59" s="39" t="s">
        <v>486</v>
      </c>
      <c r="AC59" s="39">
        <f>+Y58+U61</f>
        <v>20</v>
      </c>
      <c r="AE59" s="22">
        <v>2</v>
      </c>
      <c r="AF59" s="39" t="s">
        <v>460</v>
      </c>
      <c r="AG59" s="22">
        <v>8</v>
      </c>
      <c r="AI59" s="58">
        <v>2</v>
      </c>
      <c r="AJ59" s="58" t="s">
        <v>486</v>
      </c>
      <c r="AK59" s="58">
        <f>+AG61+AC59</f>
        <v>26</v>
      </c>
    </row>
    <row r="60" spans="3:37">
      <c r="C60" s="29">
        <v>3</v>
      </c>
      <c r="D60" s="22" t="s">
        <v>154</v>
      </c>
      <c r="E60" s="22">
        <v>7</v>
      </c>
      <c r="F60" s="22">
        <v>3</v>
      </c>
      <c r="G60" s="22" t="s">
        <v>461</v>
      </c>
      <c r="H60" s="22">
        <v>7</v>
      </c>
      <c r="J60" s="22">
        <v>3</v>
      </c>
      <c r="K60" s="22" t="s">
        <v>488</v>
      </c>
      <c r="L60" s="22">
        <v>7</v>
      </c>
      <c r="N60" s="22">
        <v>3</v>
      </c>
      <c r="O60" s="22" t="s">
        <v>600</v>
      </c>
      <c r="P60" s="22" t="s">
        <v>601</v>
      </c>
      <c r="Q60" s="22">
        <v>7</v>
      </c>
      <c r="S60" s="22">
        <v>3</v>
      </c>
      <c r="T60" s="22" t="s">
        <v>152</v>
      </c>
      <c r="U60" s="22">
        <f>+E58</f>
        <v>10</v>
      </c>
      <c r="W60" s="22">
        <v>3</v>
      </c>
      <c r="X60" s="22" t="s">
        <v>891</v>
      </c>
      <c r="Y60" s="22">
        <v>7</v>
      </c>
      <c r="AA60" s="39">
        <v>3</v>
      </c>
      <c r="AB60" s="39" t="s">
        <v>157</v>
      </c>
      <c r="AC60" s="39">
        <f>+Y61+U63</f>
        <v>15</v>
      </c>
      <c r="AE60" s="22">
        <v>3</v>
      </c>
      <c r="AF60" s="39" t="s">
        <v>598</v>
      </c>
      <c r="AG60" s="22">
        <v>7</v>
      </c>
      <c r="AI60" s="58">
        <v>3</v>
      </c>
      <c r="AJ60" s="58" t="s">
        <v>460</v>
      </c>
      <c r="AK60" s="58">
        <f>+AG59+AC61</f>
        <v>23</v>
      </c>
    </row>
    <row r="61" spans="3:37">
      <c r="C61" s="29">
        <v>4</v>
      </c>
      <c r="D61" s="22" t="s">
        <v>155</v>
      </c>
      <c r="E61" s="22">
        <v>6</v>
      </c>
      <c r="F61" s="22">
        <v>4</v>
      </c>
      <c r="G61" s="22" t="s">
        <v>455</v>
      </c>
      <c r="H61" s="22">
        <v>6</v>
      </c>
      <c r="J61" s="22">
        <v>4</v>
      </c>
      <c r="K61" s="22" t="s">
        <v>489</v>
      </c>
      <c r="L61" s="22">
        <v>6</v>
      </c>
      <c r="N61" s="22">
        <v>4</v>
      </c>
      <c r="O61" s="22" t="s">
        <v>602</v>
      </c>
      <c r="P61" s="22" t="s">
        <v>482</v>
      </c>
      <c r="Q61" s="22">
        <v>6</v>
      </c>
      <c r="S61" s="22">
        <v>3</v>
      </c>
      <c r="T61" s="22" t="s">
        <v>486</v>
      </c>
      <c r="U61" s="22">
        <f>+L58</f>
        <v>10</v>
      </c>
      <c r="W61" s="22">
        <v>4</v>
      </c>
      <c r="X61" s="22" t="s">
        <v>157</v>
      </c>
      <c r="Y61" s="22">
        <v>6</v>
      </c>
      <c r="AA61" s="39">
        <v>4</v>
      </c>
      <c r="AB61" s="39" t="s">
        <v>460</v>
      </c>
      <c r="AC61" s="39">
        <v>15</v>
      </c>
      <c r="AE61" s="22">
        <v>4</v>
      </c>
      <c r="AF61" s="39" t="s">
        <v>486</v>
      </c>
      <c r="AG61" s="22">
        <v>6</v>
      </c>
      <c r="AI61" s="58">
        <v>4</v>
      </c>
      <c r="AJ61" s="58" t="s">
        <v>1013</v>
      </c>
      <c r="AK61" s="58">
        <f>+AG61+AC64</f>
        <v>16</v>
      </c>
    </row>
    <row r="62" spans="3:37">
      <c r="C62" s="29">
        <v>5</v>
      </c>
      <c r="D62" s="22" t="s">
        <v>156</v>
      </c>
      <c r="E62" s="22">
        <v>5</v>
      </c>
      <c r="F62" s="22">
        <v>5</v>
      </c>
      <c r="G62" s="22" t="s">
        <v>462</v>
      </c>
      <c r="H62" s="22">
        <v>5</v>
      </c>
      <c r="J62" s="22">
        <v>5</v>
      </c>
      <c r="K62" s="22" t="s">
        <v>490</v>
      </c>
      <c r="L62" s="22">
        <v>5</v>
      </c>
      <c r="N62" s="22">
        <v>5</v>
      </c>
      <c r="O62" s="22" t="s">
        <v>603</v>
      </c>
      <c r="P62" s="22" t="s">
        <v>604</v>
      </c>
      <c r="Q62" s="22">
        <v>5</v>
      </c>
      <c r="S62" s="22">
        <v>3</v>
      </c>
      <c r="T62" s="22" t="s">
        <v>455</v>
      </c>
      <c r="U62" s="22">
        <f>H61+Q63</f>
        <v>10</v>
      </c>
      <c r="W62" s="22">
        <v>5</v>
      </c>
      <c r="X62" s="22" t="s">
        <v>892</v>
      </c>
      <c r="Y62" s="22">
        <v>5</v>
      </c>
      <c r="AA62" s="39">
        <v>5</v>
      </c>
      <c r="AB62" s="39" t="s">
        <v>488</v>
      </c>
      <c r="AC62" s="39">
        <f>+U59</f>
        <v>12</v>
      </c>
      <c r="AE62" s="22">
        <v>5</v>
      </c>
      <c r="AF62" s="39" t="s">
        <v>487</v>
      </c>
      <c r="AG62" s="22">
        <v>5</v>
      </c>
      <c r="AI62" s="58">
        <v>5</v>
      </c>
      <c r="AJ62" s="58" t="s">
        <v>598</v>
      </c>
      <c r="AK62" s="58">
        <f>+AG60+AC67</f>
        <v>15</v>
      </c>
    </row>
    <row r="63" spans="3:37">
      <c r="C63" s="29">
        <v>6</v>
      </c>
      <c r="D63" s="22" t="s">
        <v>157</v>
      </c>
      <c r="E63" s="22">
        <v>4</v>
      </c>
      <c r="F63" s="22">
        <v>6</v>
      </c>
      <c r="G63" s="22" t="s">
        <v>456</v>
      </c>
      <c r="H63" s="22">
        <v>4</v>
      </c>
      <c r="J63" s="22">
        <v>6</v>
      </c>
      <c r="K63" s="22" t="s">
        <v>491</v>
      </c>
      <c r="L63" s="22">
        <v>4</v>
      </c>
      <c r="N63" s="22">
        <v>6</v>
      </c>
      <c r="O63" s="22" t="s">
        <v>605</v>
      </c>
      <c r="P63" s="22" t="s">
        <v>606</v>
      </c>
      <c r="Q63" s="22">
        <v>4</v>
      </c>
      <c r="S63" s="22">
        <v>6</v>
      </c>
      <c r="T63" s="22" t="s">
        <v>157</v>
      </c>
      <c r="U63" s="22">
        <f>+L61+Q64</f>
        <v>9</v>
      </c>
      <c r="AA63" s="39">
        <v>6</v>
      </c>
      <c r="AB63" s="39" t="s">
        <v>152</v>
      </c>
      <c r="AC63" s="39">
        <f>+U60</f>
        <v>10</v>
      </c>
      <c r="AE63" s="22">
        <v>6</v>
      </c>
      <c r="AF63" s="22" t="s">
        <v>1009</v>
      </c>
      <c r="AG63" s="22">
        <v>4</v>
      </c>
      <c r="AI63" s="58">
        <v>5</v>
      </c>
      <c r="AJ63" s="58" t="s">
        <v>157</v>
      </c>
      <c r="AK63" s="58">
        <f>+AC60</f>
        <v>15</v>
      </c>
    </row>
    <row r="64" spans="3:37">
      <c r="C64" s="29">
        <v>7</v>
      </c>
      <c r="D64" s="22" t="s">
        <v>158</v>
      </c>
      <c r="E64" s="22">
        <v>3</v>
      </c>
      <c r="F64" s="22">
        <v>7</v>
      </c>
      <c r="G64" s="22" t="s">
        <v>457</v>
      </c>
      <c r="H64" s="22">
        <v>3</v>
      </c>
      <c r="J64" s="22">
        <v>7</v>
      </c>
      <c r="K64" s="22" t="s">
        <v>492</v>
      </c>
      <c r="L64" s="22">
        <v>3</v>
      </c>
      <c r="N64" s="22">
        <v>7</v>
      </c>
      <c r="O64" s="22" t="s">
        <v>607</v>
      </c>
      <c r="P64" s="22" t="s">
        <v>608</v>
      </c>
      <c r="Q64" s="22">
        <v>3</v>
      </c>
      <c r="S64" s="22">
        <v>7</v>
      </c>
      <c r="T64" s="22" t="s">
        <v>598</v>
      </c>
      <c r="U64" s="22">
        <f>+Q59</f>
        <v>8</v>
      </c>
      <c r="AA64" s="39">
        <v>6</v>
      </c>
      <c r="AB64" s="39" t="s">
        <v>486</v>
      </c>
      <c r="AC64" s="39">
        <f>+U61</f>
        <v>10</v>
      </c>
      <c r="AE64" s="22">
        <v>7</v>
      </c>
      <c r="AF64" s="22" t="s">
        <v>1010</v>
      </c>
      <c r="AG64" s="22">
        <v>3</v>
      </c>
      <c r="AI64" s="58">
        <v>7</v>
      </c>
      <c r="AJ64" s="58" t="s">
        <v>487</v>
      </c>
      <c r="AK64" s="58">
        <f>+AG62+AC69</f>
        <v>13</v>
      </c>
    </row>
    <row r="65" spans="3:37">
      <c r="C65" s="29">
        <v>8</v>
      </c>
      <c r="D65" s="22" t="s">
        <v>159</v>
      </c>
      <c r="E65" s="22">
        <v>2</v>
      </c>
      <c r="F65" s="22">
        <v>8</v>
      </c>
      <c r="G65" s="22" t="s">
        <v>458</v>
      </c>
      <c r="H65" s="22">
        <v>2</v>
      </c>
      <c r="J65" s="22">
        <v>8</v>
      </c>
      <c r="K65" s="22" t="s">
        <v>555</v>
      </c>
      <c r="L65" s="22">
        <v>2</v>
      </c>
      <c r="N65" s="22">
        <v>8</v>
      </c>
      <c r="O65" s="22" t="s">
        <v>609</v>
      </c>
      <c r="P65" s="22" t="s">
        <v>610</v>
      </c>
      <c r="Q65" s="22">
        <v>2</v>
      </c>
      <c r="S65" s="22">
        <v>7</v>
      </c>
      <c r="T65" s="22" t="s">
        <v>460</v>
      </c>
      <c r="U65" s="22">
        <f>+H59</f>
        <v>8</v>
      </c>
      <c r="AA65" s="39">
        <v>6</v>
      </c>
      <c r="AB65" s="39" t="s">
        <v>455</v>
      </c>
      <c r="AC65" s="39">
        <f>+U62</f>
        <v>10</v>
      </c>
      <c r="AE65" s="22">
        <v>8</v>
      </c>
      <c r="AF65" s="22" t="s">
        <v>1011</v>
      </c>
      <c r="AG65" s="22">
        <v>2</v>
      </c>
      <c r="AI65" s="58">
        <v>8</v>
      </c>
      <c r="AJ65" s="58" t="s">
        <v>488</v>
      </c>
      <c r="AK65" s="58">
        <f>+AC62</f>
        <v>12</v>
      </c>
    </row>
    <row r="66" spans="3:37">
      <c r="C66" s="29">
        <v>9</v>
      </c>
      <c r="D66" s="22" t="s">
        <v>160</v>
      </c>
      <c r="E66" s="22">
        <v>1</v>
      </c>
      <c r="F66" s="22">
        <v>9</v>
      </c>
      <c r="G66" s="22" t="s">
        <v>459</v>
      </c>
      <c r="H66" s="22">
        <v>1</v>
      </c>
      <c r="J66" s="22">
        <v>9</v>
      </c>
      <c r="L66" s="22">
        <v>1</v>
      </c>
      <c r="N66" s="22">
        <v>9</v>
      </c>
      <c r="O66" s="22" t="s">
        <v>611</v>
      </c>
      <c r="P66" s="22" t="s">
        <v>612</v>
      </c>
      <c r="Q66" s="22">
        <v>1</v>
      </c>
      <c r="S66" s="22">
        <v>7</v>
      </c>
      <c r="T66" s="22" t="s">
        <v>490</v>
      </c>
      <c r="U66" s="22">
        <f>+H64+L62</f>
        <v>8</v>
      </c>
      <c r="AA66" s="39">
        <v>9</v>
      </c>
      <c r="AB66" s="39" t="s">
        <v>157</v>
      </c>
      <c r="AC66" s="39">
        <v>9</v>
      </c>
      <c r="AE66" s="22">
        <v>9</v>
      </c>
      <c r="AF66" s="22" t="s">
        <v>1012</v>
      </c>
      <c r="AG66" s="22">
        <v>1</v>
      </c>
    </row>
    <row r="67" spans="3:37">
      <c r="C67" s="29"/>
      <c r="S67" s="22">
        <v>7</v>
      </c>
      <c r="T67" s="22" t="s">
        <v>487</v>
      </c>
      <c r="U67" s="22">
        <f>+L59</f>
        <v>8</v>
      </c>
      <c r="AA67" s="39">
        <v>10</v>
      </c>
      <c r="AB67" s="39" t="s">
        <v>598</v>
      </c>
      <c r="AC67" s="39">
        <v>8</v>
      </c>
    </row>
    <row r="68" spans="3:37">
      <c r="C68" s="29"/>
      <c r="S68" s="22">
        <v>10</v>
      </c>
      <c r="T68" s="22" t="s">
        <v>154</v>
      </c>
      <c r="U68" s="22">
        <f>+E60</f>
        <v>7</v>
      </c>
      <c r="AA68" s="39">
        <v>10</v>
      </c>
      <c r="AB68" s="39" t="s">
        <v>490</v>
      </c>
      <c r="AC68" s="39">
        <v>8</v>
      </c>
    </row>
    <row r="69" spans="3:37">
      <c r="S69" s="22">
        <v>10</v>
      </c>
      <c r="T69" s="22" t="s">
        <v>461</v>
      </c>
      <c r="U69" s="22">
        <f>+H60</f>
        <v>7</v>
      </c>
      <c r="AA69" s="39">
        <v>10</v>
      </c>
      <c r="AB69" s="39" t="s">
        <v>487</v>
      </c>
      <c r="AC69" s="39">
        <v>8</v>
      </c>
    </row>
    <row r="70" spans="3:37">
      <c r="AA70" s="39">
        <v>13</v>
      </c>
      <c r="AB70" s="39" t="s">
        <v>891</v>
      </c>
      <c r="AC70" s="39">
        <v>7</v>
      </c>
    </row>
    <row r="72" spans="3:37">
      <c r="AA72" s="39"/>
      <c r="AB72" s="39"/>
      <c r="AC72" s="39"/>
    </row>
    <row r="73" spans="3:37">
      <c r="AA73" s="39"/>
      <c r="AB73" s="39"/>
      <c r="AC73" s="39"/>
    </row>
    <row r="74" spans="3:37">
      <c r="AA74" s="39"/>
      <c r="AB74" s="39"/>
      <c r="AC74" s="39"/>
    </row>
    <row r="75" spans="3:37">
      <c r="AA75" s="39"/>
      <c r="AB75" s="39"/>
      <c r="AC75" s="39"/>
    </row>
    <row r="76" spans="3:37">
      <c r="AA76" s="39"/>
      <c r="AB76" s="39"/>
      <c r="AC76" s="39"/>
    </row>
    <row r="77" spans="3:37">
      <c r="AA77" s="39"/>
      <c r="AB77" s="39"/>
      <c r="AC77" s="39"/>
    </row>
    <row r="78" spans="3:37">
      <c r="AA78" s="39"/>
      <c r="AB78" s="39"/>
      <c r="AC78" s="39"/>
    </row>
    <row r="79" spans="3:37">
      <c r="AA79" s="39"/>
      <c r="AB79" s="39"/>
      <c r="AC79" s="39"/>
    </row>
    <row r="80" spans="3:37">
      <c r="AA80" s="39"/>
      <c r="AB80" s="39"/>
      <c r="AC80" s="39"/>
    </row>
    <row r="81" spans="3:37">
      <c r="C81" s="24" t="s">
        <v>23</v>
      </c>
      <c r="D81" s="24"/>
      <c r="S81" s="30" t="s">
        <v>23</v>
      </c>
      <c r="T81" s="30"/>
      <c r="AA81" s="39"/>
      <c r="AB81" s="39"/>
      <c r="AC81" s="39"/>
    </row>
    <row r="82" spans="3:37">
      <c r="C82" s="24"/>
      <c r="D82" s="24"/>
      <c r="S82" s="24"/>
      <c r="T82" s="24"/>
      <c r="AA82" s="39"/>
      <c r="AB82" s="39"/>
      <c r="AC82" s="39"/>
    </row>
    <row r="83" spans="3:37">
      <c r="C83" s="24"/>
      <c r="D83" s="24"/>
      <c r="S83" s="24"/>
      <c r="T83" s="24"/>
      <c r="AA83" s="39"/>
      <c r="AB83" s="39" t="s">
        <v>963</v>
      </c>
      <c r="AC83" s="39"/>
      <c r="AE83" s="39"/>
      <c r="AF83" s="39" t="s">
        <v>963</v>
      </c>
      <c r="AG83" s="39"/>
    </row>
    <row r="84" spans="3:37">
      <c r="AA84" s="39"/>
      <c r="AB84" s="39"/>
      <c r="AC84" s="39"/>
      <c r="AE84" s="39"/>
      <c r="AF84" s="39"/>
      <c r="AG84" s="39"/>
    </row>
    <row r="85" spans="3:37">
      <c r="D85" s="31" t="s">
        <v>24</v>
      </c>
      <c r="T85" s="30" t="s">
        <v>24</v>
      </c>
      <c r="W85" s="25" t="s">
        <v>873</v>
      </c>
      <c r="X85" s="25"/>
      <c r="Y85" s="25"/>
      <c r="AA85" s="39"/>
      <c r="AB85" s="42" t="s">
        <v>24</v>
      </c>
      <c r="AC85" s="39"/>
      <c r="AE85" s="39"/>
      <c r="AF85" s="42" t="s">
        <v>24</v>
      </c>
      <c r="AG85" s="39"/>
    </row>
    <row r="86" spans="3:37">
      <c r="C86" s="22">
        <v>1</v>
      </c>
      <c r="D86" s="22" t="s">
        <v>25</v>
      </c>
      <c r="E86" s="22">
        <v>10</v>
      </c>
      <c r="F86" s="22">
        <v>1</v>
      </c>
      <c r="G86" s="22" t="s">
        <v>188</v>
      </c>
      <c r="H86" s="22">
        <v>10</v>
      </c>
      <c r="J86" s="22">
        <v>1</v>
      </c>
      <c r="K86" s="22" t="s">
        <v>29</v>
      </c>
      <c r="L86" s="22">
        <v>10</v>
      </c>
      <c r="N86" s="22">
        <v>1</v>
      </c>
      <c r="O86" s="22" t="s">
        <v>613</v>
      </c>
      <c r="P86" s="22" t="s">
        <v>614</v>
      </c>
      <c r="Q86" s="22">
        <v>10</v>
      </c>
      <c r="S86" s="22">
        <v>1</v>
      </c>
      <c r="T86" s="22" t="s">
        <v>29</v>
      </c>
      <c r="U86" s="22">
        <f>+E90+H87+L86+Q86</f>
        <v>33</v>
      </c>
      <c r="X86" s="22" t="s">
        <v>4</v>
      </c>
      <c r="Y86" s="22">
        <v>10</v>
      </c>
      <c r="AA86" s="39">
        <v>1</v>
      </c>
      <c r="AB86" s="39" t="s">
        <v>29</v>
      </c>
      <c r="AC86" s="39">
        <f>+U86+Y89</f>
        <v>39</v>
      </c>
      <c r="AE86" s="57">
        <v>1</v>
      </c>
      <c r="AF86" s="39" t="s">
        <v>25</v>
      </c>
      <c r="AG86" s="57">
        <v>10</v>
      </c>
      <c r="AI86" s="58">
        <v>1</v>
      </c>
      <c r="AJ86" s="58" t="s">
        <v>25</v>
      </c>
      <c r="AK86" s="58">
        <f>+AG86+AC87</f>
        <v>43</v>
      </c>
    </row>
    <row r="87" spans="3:37">
      <c r="C87" s="22">
        <v>2</v>
      </c>
      <c r="D87" s="22" t="s">
        <v>26</v>
      </c>
      <c r="E87" s="22">
        <v>8</v>
      </c>
      <c r="F87" s="22">
        <v>2</v>
      </c>
      <c r="G87" s="22" t="s">
        <v>189</v>
      </c>
      <c r="H87" s="22">
        <v>8</v>
      </c>
      <c r="J87" s="22">
        <v>2</v>
      </c>
      <c r="K87" s="22" t="s">
        <v>332</v>
      </c>
      <c r="L87" s="22">
        <v>8</v>
      </c>
      <c r="N87" s="22">
        <v>2</v>
      </c>
      <c r="O87" s="22" t="s">
        <v>615</v>
      </c>
      <c r="P87" s="22" t="s">
        <v>616</v>
      </c>
      <c r="Q87" s="22">
        <v>8</v>
      </c>
      <c r="S87" s="22">
        <v>2</v>
      </c>
      <c r="T87" s="22" t="s">
        <v>25</v>
      </c>
      <c r="U87" s="22">
        <f>+H93+E86+L88+Q88</f>
        <v>26</v>
      </c>
      <c r="X87" s="22" t="s">
        <v>26</v>
      </c>
      <c r="Y87" s="22">
        <v>8</v>
      </c>
      <c r="AA87" s="39">
        <v>2</v>
      </c>
      <c r="AB87" s="39" t="s">
        <v>25</v>
      </c>
      <c r="AC87" s="39">
        <f>+Y88+U87</f>
        <v>33</v>
      </c>
      <c r="AE87" s="57">
        <v>2</v>
      </c>
      <c r="AF87" s="39" t="s">
        <v>4</v>
      </c>
      <c r="AG87" s="57">
        <v>8</v>
      </c>
      <c r="AI87" s="58">
        <v>2</v>
      </c>
      <c r="AJ87" s="58" t="s">
        <v>29</v>
      </c>
      <c r="AK87" s="58">
        <f>+AC86</f>
        <v>39</v>
      </c>
    </row>
    <row r="88" spans="3:37">
      <c r="C88" s="22">
        <v>3</v>
      </c>
      <c r="D88" s="22" t="s">
        <v>27</v>
      </c>
      <c r="E88" s="22">
        <v>7</v>
      </c>
      <c r="F88" s="22">
        <v>3</v>
      </c>
      <c r="G88" s="22" t="s">
        <v>190</v>
      </c>
      <c r="H88" s="22">
        <v>7</v>
      </c>
      <c r="J88" s="22">
        <v>3</v>
      </c>
      <c r="K88" s="22" t="s">
        <v>25</v>
      </c>
      <c r="L88" s="22">
        <v>7</v>
      </c>
      <c r="N88" s="22">
        <v>3</v>
      </c>
      <c r="O88" s="22" t="s">
        <v>617</v>
      </c>
      <c r="P88" s="22" t="s">
        <v>596</v>
      </c>
      <c r="Q88" s="22">
        <v>7</v>
      </c>
      <c r="S88" s="22">
        <v>3</v>
      </c>
      <c r="T88" s="22" t="s">
        <v>26</v>
      </c>
      <c r="U88" s="22">
        <f>+E87+H89+L89+Q91</f>
        <v>24</v>
      </c>
      <c r="X88" s="22" t="s">
        <v>25</v>
      </c>
      <c r="Y88" s="22">
        <v>7</v>
      </c>
      <c r="AA88" s="39">
        <v>3</v>
      </c>
      <c r="AB88" s="39" t="s">
        <v>26</v>
      </c>
      <c r="AC88" s="39">
        <f>+Y87+U88</f>
        <v>32</v>
      </c>
      <c r="AE88" s="57">
        <v>3</v>
      </c>
      <c r="AF88" s="57" t="s">
        <v>978</v>
      </c>
      <c r="AG88" s="57">
        <v>7</v>
      </c>
      <c r="AI88" s="58">
        <v>3</v>
      </c>
      <c r="AJ88" s="58" t="s">
        <v>979</v>
      </c>
      <c r="AK88" s="58">
        <f>+AC88</f>
        <v>32</v>
      </c>
    </row>
    <row r="89" spans="3:37">
      <c r="C89" s="22">
        <v>4</v>
      </c>
      <c r="D89" s="22" t="s">
        <v>28</v>
      </c>
      <c r="E89" s="22">
        <v>6</v>
      </c>
      <c r="F89" s="22">
        <v>4</v>
      </c>
      <c r="G89" s="22" t="s">
        <v>191</v>
      </c>
      <c r="H89" s="22">
        <v>6</v>
      </c>
      <c r="J89" s="22">
        <v>4</v>
      </c>
      <c r="K89" s="22" t="s">
        <v>26</v>
      </c>
      <c r="L89" s="22">
        <v>6</v>
      </c>
      <c r="N89" s="22">
        <v>4</v>
      </c>
      <c r="O89" s="22" t="s">
        <v>618</v>
      </c>
      <c r="P89" s="22" t="s">
        <v>619</v>
      </c>
      <c r="Q89" s="22">
        <v>6</v>
      </c>
      <c r="S89" s="22">
        <v>4</v>
      </c>
      <c r="T89" s="22" t="s">
        <v>27</v>
      </c>
      <c r="U89" s="22">
        <f>+E88+H88</f>
        <v>14</v>
      </c>
      <c r="X89" s="22" t="s">
        <v>29</v>
      </c>
      <c r="Y89" s="22">
        <v>6</v>
      </c>
      <c r="AA89" s="39">
        <v>4</v>
      </c>
      <c r="AB89" s="39" t="s">
        <v>4</v>
      </c>
      <c r="AC89" s="39">
        <f>+Y86+U90</f>
        <v>23</v>
      </c>
      <c r="AI89" s="58">
        <v>4</v>
      </c>
      <c r="AJ89" s="58" t="s">
        <v>4</v>
      </c>
      <c r="AK89" s="58">
        <f>+AG87+AC89</f>
        <v>31</v>
      </c>
    </row>
    <row r="90" spans="3:37">
      <c r="C90" s="22">
        <v>5</v>
      </c>
      <c r="D90" s="22" t="s">
        <v>29</v>
      </c>
      <c r="E90" s="22">
        <v>5</v>
      </c>
      <c r="F90" s="22">
        <v>5</v>
      </c>
      <c r="G90" s="22" t="s">
        <v>192</v>
      </c>
      <c r="H90" s="22">
        <v>5</v>
      </c>
      <c r="J90" s="22">
        <v>5</v>
      </c>
      <c r="L90" s="22">
        <v>5</v>
      </c>
      <c r="N90" s="22">
        <v>5</v>
      </c>
      <c r="O90" s="22" t="s">
        <v>620</v>
      </c>
      <c r="P90" s="22" t="s">
        <v>621</v>
      </c>
      <c r="Q90" s="22">
        <v>5</v>
      </c>
      <c r="S90" s="22">
        <v>5</v>
      </c>
      <c r="T90" s="22" t="s">
        <v>332</v>
      </c>
      <c r="U90" s="22">
        <f>+H91+L87+Q94</f>
        <v>13</v>
      </c>
      <c r="X90" s="22" t="s">
        <v>897</v>
      </c>
      <c r="Y90" s="22">
        <v>5</v>
      </c>
      <c r="AA90" s="39">
        <v>5</v>
      </c>
      <c r="AB90" s="39" t="s">
        <v>27</v>
      </c>
      <c r="AC90" s="39">
        <v>14</v>
      </c>
      <c r="AI90" s="58">
        <v>5</v>
      </c>
      <c r="AJ90" s="58" t="s">
        <v>27</v>
      </c>
      <c r="AK90" s="58">
        <v>14</v>
      </c>
    </row>
    <row r="91" spans="3:37">
      <c r="C91" s="22">
        <v>6</v>
      </c>
      <c r="D91" s="22" t="s">
        <v>30</v>
      </c>
      <c r="E91" s="22">
        <v>4</v>
      </c>
      <c r="F91" s="22">
        <v>6</v>
      </c>
      <c r="G91" s="22" t="s">
        <v>193</v>
      </c>
      <c r="H91" s="22">
        <v>4</v>
      </c>
      <c r="J91" s="22">
        <v>6</v>
      </c>
      <c r="L91" s="22">
        <v>4</v>
      </c>
      <c r="N91" s="22">
        <v>6</v>
      </c>
      <c r="O91" s="22" t="s">
        <v>622</v>
      </c>
      <c r="P91" s="22" t="s">
        <v>623</v>
      </c>
      <c r="Q91" s="22">
        <v>4</v>
      </c>
      <c r="S91" s="22">
        <v>6</v>
      </c>
      <c r="T91" s="22" t="s">
        <v>330</v>
      </c>
      <c r="U91" s="22">
        <f>+H86</f>
        <v>10</v>
      </c>
      <c r="X91" s="22" t="s">
        <v>898</v>
      </c>
      <c r="Y91" s="22">
        <v>4</v>
      </c>
      <c r="AA91" s="39">
        <v>6</v>
      </c>
      <c r="AB91" s="39" t="s">
        <v>330</v>
      </c>
      <c r="AC91" s="39">
        <v>10</v>
      </c>
      <c r="AI91" s="58">
        <v>6</v>
      </c>
      <c r="AJ91" s="58" t="s">
        <v>330</v>
      </c>
      <c r="AK91" s="58">
        <v>10</v>
      </c>
    </row>
    <row r="92" spans="3:37">
      <c r="C92" s="22">
        <v>7</v>
      </c>
      <c r="F92" s="22">
        <v>7</v>
      </c>
      <c r="G92" s="22" t="s">
        <v>194</v>
      </c>
      <c r="H92" s="22">
        <v>3</v>
      </c>
      <c r="J92" s="22">
        <v>7</v>
      </c>
      <c r="L92" s="22">
        <v>3</v>
      </c>
      <c r="N92" s="22">
        <v>7</v>
      </c>
      <c r="O92" s="22" t="s">
        <v>624</v>
      </c>
      <c r="P92" s="22" t="s">
        <v>625</v>
      </c>
      <c r="Q92" s="22">
        <v>3</v>
      </c>
      <c r="S92" s="22">
        <v>7</v>
      </c>
      <c r="T92" s="22" t="s">
        <v>467</v>
      </c>
      <c r="U92" s="22">
        <f>+H92+Q89</f>
        <v>9</v>
      </c>
      <c r="AA92" s="39">
        <v>7</v>
      </c>
      <c r="AB92" s="39" t="s">
        <v>467</v>
      </c>
      <c r="AC92" s="39">
        <v>9</v>
      </c>
      <c r="AI92" s="58">
        <v>7</v>
      </c>
      <c r="AJ92" s="58" t="s">
        <v>467</v>
      </c>
      <c r="AK92" s="58">
        <v>9</v>
      </c>
    </row>
    <row r="93" spans="3:37">
      <c r="C93" s="22">
        <v>8</v>
      </c>
      <c r="F93" s="22">
        <v>8</v>
      </c>
      <c r="G93" s="22" t="s">
        <v>195</v>
      </c>
      <c r="H93" s="22">
        <v>2</v>
      </c>
      <c r="J93" s="22">
        <v>8</v>
      </c>
      <c r="L93" s="22">
        <v>2</v>
      </c>
      <c r="N93" s="22">
        <v>8</v>
      </c>
      <c r="O93" s="22" t="s">
        <v>626</v>
      </c>
      <c r="P93" s="22" t="s">
        <v>627</v>
      </c>
      <c r="Q93" s="22">
        <v>2</v>
      </c>
      <c r="S93" s="22">
        <v>8</v>
      </c>
      <c r="T93" s="22" t="s">
        <v>28</v>
      </c>
      <c r="U93" s="22">
        <f>+E89</f>
        <v>6</v>
      </c>
      <c r="AA93" s="39">
        <v>8</v>
      </c>
      <c r="AB93" s="39" t="s">
        <v>28</v>
      </c>
      <c r="AC93" s="39">
        <v>6</v>
      </c>
      <c r="AI93" s="58">
        <v>8</v>
      </c>
      <c r="AJ93" s="58" t="s">
        <v>978</v>
      </c>
      <c r="AK93" s="58">
        <f>+AG88</f>
        <v>7</v>
      </c>
    </row>
    <row r="94" spans="3:37">
      <c r="C94" s="22">
        <v>9</v>
      </c>
      <c r="F94" s="22">
        <v>9</v>
      </c>
      <c r="G94" s="22" t="s">
        <v>187</v>
      </c>
      <c r="H94" s="22">
        <v>1</v>
      </c>
      <c r="J94" s="22">
        <v>9</v>
      </c>
      <c r="L94" s="22">
        <v>1</v>
      </c>
      <c r="N94" s="22">
        <v>9</v>
      </c>
      <c r="O94" s="22" t="s">
        <v>628</v>
      </c>
      <c r="P94" s="22" t="s">
        <v>623</v>
      </c>
      <c r="Q94" s="22">
        <v>1</v>
      </c>
      <c r="S94" s="22">
        <v>9</v>
      </c>
      <c r="T94" s="22" t="s">
        <v>331</v>
      </c>
      <c r="U94" s="22">
        <f>+H90</f>
        <v>5</v>
      </c>
      <c r="AA94" s="39">
        <v>9</v>
      </c>
      <c r="AB94" s="39" t="s">
        <v>897</v>
      </c>
      <c r="AC94" s="39">
        <v>5</v>
      </c>
    </row>
    <row r="95" spans="3:37">
      <c r="S95" s="22">
        <v>9</v>
      </c>
      <c r="T95" s="22" t="s">
        <v>847</v>
      </c>
      <c r="U95" s="22">
        <v>5</v>
      </c>
      <c r="AA95" s="39">
        <v>9</v>
      </c>
      <c r="AB95" s="39" t="s">
        <v>331</v>
      </c>
      <c r="AC95" s="39">
        <v>5</v>
      </c>
    </row>
    <row r="96" spans="3:37">
      <c r="S96" s="22">
        <v>10</v>
      </c>
      <c r="T96" s="22" t="s">
        <v>30</v>
      </c>
      <c r="U96" s="22">
        <f>+E91</f>
        <v>4</v>
      </c>
      <c r="AA96" s="39">
        <v>9</v>
      </c>
      <c r="AB96" s="39" t="s">
        <v>847</v>
      </c>
      <c r="AC96" s="39">
        <v>5</v>
      </c>
    </row>
    <row r="97" spans="3:37">
      <c r="AA97" s="39"/>
      <c r="AB97" s="39"/>
      <c r="AC97" s="39"/>
    </row>
    <row r="98" spans="3:37">
      <c r="AA98" s="39"/>
      <c r="AB98" s="39"/>
      <c r="AC98" s="39"/>
    </row>
    <row r="99" spans="3:37">
      <c r="AA99" s="39"/>
      <c r="AB99" s="39"/>
      <c r="AC99" s="39"/>
    </row>
    <row r="100" spans="3:37">
      <c r="AA100" s="39"/>
      <c r="AB100" s="39"/>
      <c r="AC100" s="39"/>
    </row>
    <row r="101" spans="3:37">
      <c r="D101" s="31" t="s">
        <v>31</v>
      </c>
      <c r="S101" s="32"/>
      <c r="T101" s="30" t="s">
        <v>31</v>
      </c>
      <c r="AA101" s="39"/>
      <c r="AB101" s="42" t="s">
        <v>31</v>
      </c>
      <c r="AC101" s="39"/>
    </row>
    <row r="102" spans="3:37">
      <c r="C102" s="22">
        <v>1</v>
      </c>
      <c r="D102" s="22" t="s">
        <v>32</v>
      </c>
      <c r="E102" s="22">
        <v>10</v>
      </c>
      <c r="F102" s="22">
        <v>1</v>
      </c>
      <c r="G102" s="22" t="s">
        <v>32</v>
      </c>
      <c r="H102" s="22">
        <v>10</v>
      </c>
      <c r="J102" s="22">
        <v>1</v>
      </c>
      <c r="K102" s="22" t="s">
        <v>493</v>
      </c>
      <c r="L102" s="22">
        <v>10</v>
      </c>
      <c r="N102" s="22">
        <v>1</v>
      </c>
      <c r="O102" s="22" t="s">
        <v>629</v>
      </c>
      <c r="P102" s="22" t="s">
        <v>630</v>
      </c>
      <c r="Q102" s="22">
        <v>10</v>
      </c>
      <c r="S102" s="22">
        <v>1</v>
      </c>
      <c r="T102" s="22" t="s">
        <v>32</v>
      </c>
      <c r="U102" s="22">
        <f>+H102+E102+L103+8</f>
        <v>36</v>
      </c>
      <c r="W102" s="22">
        <v>1</v>
      </c>
      <c r="X102" s="22" t="s">
        <v>32</v>
      </c>
      <c r="Y102" s="22">
        <v>10</v>
      </c>
      <c r="AA102" s="39">
        <v>1</v>
      </c>
      <c r="AB102" s="39" t="s">
        <v>32</v>
      </c>
      <c r="AC102" s="39">
        <f>+Y102+U102</f>
        <v>46</v>
      </c>
      <c r="AE102" s="22">
        <v>1</v>
      </c>
      <c r="AF102" s="39" t="s">
        <v>32</v>
      </c>
      <c r="AG102" s="22">
        <v>10</v>
      </c>
      <c r="AI102" s="58">
        <v>1</v>
      </c>
      <c r="AJ102" s="58" t="s">
        <v>32</v>
      </c>
      <c r="AK102" s="58">
        <f>+AG102+AC102</f>
        <v>56</v>
      </c>
    </row>
    <row r="103" spans="3:37">
      <c r="C103" s="22">
        <v>2</v>
      </c>
      <c r="D103" s="22" t="s">
        <v>33</v>
      </c>
      <c r="E103" s="22">
        <v>8</v>
      </c>
      <c r="F103" s="22">
        <v>2</v>
      </c>
      <c r="G103" s="22" t="s">
        <v>196</v>
      </c>
      <c r="H103" s="22">
        <v>8</v>
      </c>
      <c r="J103" s="22">
        <v>2</v>
      </c>
      <c r="K103" s="22" t="s">
        <v>33</v>
      </c>
      <c r="L103" s="22">
        <v>8</v>
      </c>
      <c r="N103" s="22">
        <v>2</v>
      </c>
      <c r="O103" s="22" t="s">
        <v>631</v>
      </c>
      <c r="P103" s="22" t="s">
        <v>632</v>
      </c>
      <c r="Q103" s="22">
        <v>8</v>
      </c>
      <c r="S103" s="22">
        <v>2</v>
      </c>
      <c r="T103" s="22" t="s">
        <v>33</v>
      </c>
      <c r="U103" s="22">
        <f>+H105+E103+L104+Q102</f>
        <v>31</v>
      </c>
      <c r="W103" s="22">
        <v>2</v>
      </c>
      <c r="X103" s="22" t="s">
        <v>33</v>
      </c>
      <c r="Y103" s="22">
        <v>8</v>
      </c>
      <c r="AA103" s="39">
        <v>2</v>
      </c>
      <c r="AB103" s="39" t="s">
        <v>33</v>
      </c>
      <c r="AC103" s="39">
        <f>+Y103+U103</f>
        <v>39</v>
      </c>
      <c r="AE103" s="22">
        <v>2</v>
      </c>
      <c r="AF103" s="39" t="s">
        <v>33</v>
      </c>
      <c r="AG103" s="22">
        <v>8</v>
      </c>
      <c r="AI103" s="58">
        <v>2</v>
      </c>
      <c r="AJ103" s="58" t="s">
        <v>33</v>
      </c>
      <c r="AK103" s="58">
        <f>+AG103+AC103</f>
        <v>47</v>
      </c>
    </row>
    <row r="104" spans="3:37">
      <c r="C104" s="22">
        <v>3</v>
      </c>
      <c r="D104" s="22" t="s">
        <v>34</v>
      </c>
      <c r="E104" s="22">
        <v>7</v>
      </c>
      <c r="F104" s="22">
        <v>3</v>
      </c>
      <c r="G104" s="22" t="s">
        <v>197</v>
      </c>
      <c r="H104" s="22">
        <v>7</v>
      </c>
      <c r="J104" s="22">
        <v>3</v>
      </c>
      <c r="K104" s="22" t="s">
        <v>494</v>
      </c>
      <c r="L104" s="22">
        <v>7</v>
      </c>
      <c r="N104" s="22">
        <v>3</v>
      </c>
      <c r="O104" s="22" t="s">
        <v>633</v>
      </c>
      <c r="P104" s="22" t="s">
        <v>634</v>
      </c>
      <c r="Q104" s="22">
        <v>7</v>
      </c>
      <c r="S104" s="22">
        <v>3</v>
      </c>
      <c r="T104" s="22" t="s">
        <v>201</v>
      </c>
      <c r="U104" s="22">
        <f>+H109+L108+Q104</f>
        <v>12</v>
      </c>
      <c r="W104" s="22">
        <v>3</v>
      </c>
      <c r="X104" s="22" t="s">
        <v>201</v>
      </c>
      <c r="Y104" s="22">
        <v>7</v>
      </c>
      <c r="AA104" s="39">
        <v>3</v>
      </c>
      <c r="AB104" s="39" t="s">
        <v>201</v>
      </c>
      <c r="AC104" s="39">
        <f>+Y104+U104</f>
        <v>19</v>
      </c>
      <c r="AE104" s="22">
        <v>3</v>
      </c>
      <c r="AF104" s="39" t="s">
        <v>197</v>
      </c>
      <c r="AG104" s="22">
        <v>7</v>
      </c>
      <c r="AI104" s="58">
        <v>3</v>
      </c>
      <c r="AJ104" s="58" t="s">
        <v>200</v>
      </c>
      <c r="AK104" s="58">
        <f>+AG105+AC105</f>
        <v>22</v>
      </c>
    </row>
    <row r="105" spans="3:37">
      <c r="C105" s="22">
        <v>4</v>
      </c>
      <c r="D105" s="22" t="s">
        <v>35</v>
      </c>
      <c r="E105" s="22">
        <v>6</v>
      </c>
      <c r="F105" s="22">
        <v>4</v>
      </c>
      <c r="G105" s="22" t="s">
        <v>33</v>
      </c>
      <c r="H105" s="22">
        <v>6</v>
      </c>
      <c r="J105" s="22">
        <v>4</v>
      </c>
      <c r="K105" s="22" t="s">
        <v>495</v>
      </c>
      <c r="L105" s="22">
        <v>6</v>
      </c>
      <c r="N105" s="22">
        <v>4</v>
      </c>
      <c r="O105" s="22" t="s">
        <v>635</v>
      </c>
      <c r="P105" s="22" t="s">
        <v>636</v>
      </c>
      <c r="Q105" s="22">
        <v>6</v>
      </c>
      <c r="S105" s="22">
        <v>4</v>
      </c>
      <c r="T105" s="22" t="s">
        <v>197</v>
      </c>
      <c r="U105" s="22">
        <f>+H104+L107</f>
        <v>11</v>
      </c>
      <c r="W105" s="22">
        <v>4</v>
      </c>
      <c r="X105" s="22" t="s">
        <v>200</v>
      </c>
      <c r="Y105" s="22">
        <v>6</v>
      </c>
      <c r="AA105" s="39">
        <v>4</v>
      </c>
      <c r="AB105" s="39" t="s">
        <v>200</v>
      </c>
      <c r="AC105" s="39">
        <f>+Y105+U106</f>
        <v>16</v>
      </c>
      <c r="AE105" s="22">
        <v>4</v>
      </c>
      <c r="AF105" s="39" t="s">
        <v>200</v>
      </c>
      <c r="AG105" s="22">
        <v>6</v>
      </c>
      <c r="AI105" s="58">
        <v>4</v>
      </c>
      <c r="AJ105" s="58" t="s">
        <v>201</v>
      </c>
      <c r="AK105" s="58">
        <f>+AC104</f>
        <v>19</v>
      </c>
    </row>
    <row r="106" spans="3:37">
      <c r="C106" s="22">
        <v>5</v>
      </c>
      <c r="D106" s="22" t="s">
        <v>36</v>
      </c>
      <c r="E106" s="22">
        <v>5</v>
      </c>
      <c r="F106" s="22">
        <v>5</v>
      </c>
      <c r="G106" s="22" t="s">
        <v>198</v>
      </c>
      <c r="H106" s="22">
        <v>5</v>
      </c>
      <c r="J106" s="22">
        <v>5</v>
      </c>
      <c r="K106" s="22" t="s">
        <v>197</v>
      </c>
      <c r="L106" s="22">
        <v>5</v>
      </c>
      <c r="N106" s="22">
        <v>5</v>
      </c>
      <c r="O106" s="22" t="s">
        <v>597</v>
      </c>
      <c r="P106" s="22" t="s">
        <v>637</v>
      </c>
      <c r="Q106" s="22">
        <v>5</v>
      </c>
      <c r="S106" s="22">
        <v>5</v>
      </c>
      <c r="T106" s="22" t="s">
        <v>200</v>
      </c>
      <c r="U106" s="22">
        <f>+H108+L110+Q105</f>
        <v>10</v>
      </c>
      <c r="W106" s="22">
        <v>5</v>
      </c>
      <c r="X106" s="22" t="s">
        <v>39</v>
      </c>
      <c r="Y106" s="22">
        <v>5</v>
      </c>
      <c r="AA106" s="39">
        <v>5</v>
      </c>
      <c r="AB106" s="39" t="s">
        <v>39</v>
      </c>
      <c r="AC106" s="39">
        <f>+E109+L110+Q106+Y106</f>
        <v>13</v>
      </c>
      <c r="AE106" s="22">
        <v>5</v>
      </c>
      <c r="AF106" s="22" t="s">
        <v>980</v>
      </c>
      <c r="AG106" s="22">
        <v>5</v>
      </c>
      <c r="AI106" s="58">
        <v>5</v>
      </c>
      <c r="AJ106" s="58" t="s">
        <v>197</v>
      </c>
      <c r="AK106" s="58">
        <f>+AG104+AC107</f>
        <v>18</v>
      </c>
    </row>
    <row r="107" spans="3:37">
      <c r="C107" s="22">
        <v>6</v>
      </c>
      <c r="D107" s="22" t="s">
        <v>37</v>
      </c>
      <c r="E107" s="22">
        <v>4</v>
      </c>
      <c r="F107" s="22">
        <v>6</v>
      </c>
      <c r="G107" s="22" t="s">
        <v>199</v>
      </c>
      <c r="H107" s="22">
        <v>4</v>
      </c>
      <c r="J107" s="22">
        <v>6</v>
      </c>
      <c r="K107" s="22" t="s">
        <v>201</v>
      </c>
      <c r="L107" s="22">
        <v>4</v>
      </c>
      <c r="N107" s="22">
        <v>6</v>
      </c>
      <c r="O107" s="22" t="s">
        <v>638</v>
      </c>
      <c r="P107" s="22" t="s">
        <v>639</v>
      </c>
      <c r="Q107" s="22">
        <v>4</v>
      </c>
      <c r="S107" s="22">
        <v>5</v>
      </c>
      <c r="T107" s="22" t="s">
        <v>37</v>
      </c>
      <c r="U107" s="22">
        <f>+E107+L109+Q107</f>
        <v>10</v>
      </c>
      <c r="W107" s="22">
        <v>6</v>
      </c>
      <c r="X107" s="22" t="s">
        <v>899</v>
      </c>
      <c r="Y107" s="22">
        <v>4</v>
      </c>
      <c r="AA107" s="39">
        <v>6</v>
      </c>
      <c r="AB107" s="39" t="s">
        <v>197</v>
      </c>
      <c r="AC107" s="39">
        <f>+U105</f>
        <v>11</v>
      </c>
      <c r="AE107" s="22">
        <v>6</v>
      </c>
      <c r="AF107" s="22" t="s">
        <v>981</v>
      </c>
      <c r="AG107" s="22">
        <v>4</v>
      </c>
      <c r="AI107" s="58">
        <v>6</v>
      </c>
      <c r="AJ107" s="58" t="s">
        <v>39</v>
      </c>
      <c r="AK107" s="58">
        <v>13</v>
      </c>
    </row>
    <row r="108" spans="3:37">
      <c r="C108" s="22">
        <v>7</v>
      </c>
      <c r="D108" s="22" t="s">
        <v>38</v>
      </c>
      <c r="E108" s="22">
        <v>3</v>
      </c>
      <c r="F108" s="22">
        <v>7</v>
      </c>
      <c r="G108" s="22" t="s">
        <v>200</v>
      </c>
      <c r="H108" s="22">
        <v>3</v>
      </c>
      <c r="J108" s="22">
        <v>7</v>
      </c>
      <c r="K108" s="22" t="s">
        <v>37</v>
      </c>
      <c r="L108" s="22">
        <v>3</v>
      </c>
      <c r="N108" s="22">
        <v>7</v>
      </c>
      <c r="O108" s="22" t="s">
        <v>640</v>
      </c>
      <c r="P108" s="22" t="s">
        <v>641</v>
      </c>
      <c r="Q108" s="22">
        <v>3</v>
      </c>
      <c r="S108" s="22">
        <v>7</v>
      </c>
      <c r="T108" s="22" t="s">
        <v>196</v>
      </c>
      <c r="U108" s="22">
        <f>+H103</f>
        <v>8</v>
      </c>
      <c r="W108" s="22">
        <v>7</v>
      </c>
      <c r="X108" s="22" t="s">
        <v>900</v>
      </c>
      <c r="Y108" s="22">
        <v>3</v>
      </c>
      <c r="AA108" s="39">
        <v>7</v>
      </c>
      <c r="AB108" s="39" t="s">
        <v>37</v>
      </c>
      <c r="AC108" s="39">
        <f>+U107</f>
        <v>10</v>
      </c>
      <c r="AE108" s="22">
        <v>7</v>
      </c>
      <c r="AF108" s="22" t="s">
        <v>982</v>
      </c>
      <c r="AG108" s="22">
        <v>3</v>
      </c>
      <c r="AI108" s="58">
        <v>7</v>
      </c>
      <c r="AJ108" s="58" t="s">
        <v>37</v>
      </c>
      <c r="AK108" s="58">
        <f>+AC108</f>
        <v>10</v>
      </c>
    </row>
    <row r="109" spans="3:37">
      <c r="C109" s="22">
        <v>8</v>
      </c>
      <c r="D109" s="22" t="s">
        <v>39</v>
      </c>
      <c r="E109" s="22">
        <v>2</v>
      </c>
      <c r="F109" s="22">
        <v>8</v>
      </c>
      <c r="G109" s="22" t="s">
        <v>201</v>
      </c>
      <c r="H109" s="22">
        <v>2</v>
      </c>
      <c r="J109" s="22">
        <v>8</v>
      </c>
      <c r="K109" s="22" t="s">
        <v>200</v>
      </c>
      <c r="L109" s="22">
        <v>2</v>
      </c>
      <c r="N109" s="22">
        <v>8</v>
      </c>
      <c r="O109" s="22" t="s">
        <v>642</v>
      </c>
      <c r="P109" s="22" t="s">
        <v>643</v>
      </c>
      <c r="Q109" s="22">
        <v>2</v>
      </c>
      <c r="S109" s="22">
        <v>8</v>
      </c>
      <c r="T109" s="22" t="s">
        <v>34</v>
      </c>
      <c r="U109" s="22">
        <f>+E104</f>
        <v>7</v>
      </c>
      <c r="W109" s="22">
        <v>8</v>
      </c>
      <c r="X109" s="22" t="s">
        <v>901</v>
      </c>
      <c r="Y109" s="22">
        <v>2</v>
      </c>
      <c r="AA109" s="39">
        <v>8</v>
      </c>
      <c r="AB109" s="39" t="s">
        <v>196</v>
      </c>
      <c r="AC109" s="39">
        <f>+U108</f>
        <v>8</v>
      </c>
      <c r="AE109" s="22">
        <v>8</v>
      </c>
      <c r="AF109" s="22" t="s">
        <v>983</v>
      </c>
      <c r="AG109" s="22">
        <v>2</v>
      </c>
      <c r="AI109" s="58">
        <v>8</v>
      </c>
      <c r="AJ109" s="58" t="s">
        <v>196</v>
      </c>
      <c r="AK109" s="58">
        <v>8</v>
      </c>
    </row>
    <row r="110" spans="3:37">
      <c r="C110" s="22">
        <v>9</v>
      </c>
      <c r="D110" s="22" t="s">
        <v>40</v>
      </c>
      <c r="E110" s="22">
        <v>1</v>
      </c>
      <c r="F110" s="22">
        <v>9</v>
      </c>
      <c r="G110" s="22" t="s">
        <v>202</v>
      </c>
      <c r="H110" s="22">
        <v>1</v>
      </c>
      <c r="J110" s="22">
        <v>9</v>
      </c>
      <c r="K110" s="22" t="s">
        <v>39</v>
      </c>
      <c r="L110" s="22">
        <v>1</v>
      </c>
      <c r="N110" s="22">
        <v>9</v>
      </c>
      <c r="O110" s="22" t="s">
        <v>644</v>
      </c>
      <c r="P110" s="22" t="s">
        <v>645</v>
      </c>
      <c r="Q110" s="22">
        <v>1</v>
      </c>
      <c r="S110" s="22">
        <v>9</v>
      </c>
      <c r="T110" s="22" t="s">
        <v>35</v>
      </c>
      <c r="U110" s="22">
        <f>+E105</f>
        <v>6</v>
      </c>
      <c r="W110" s="22">
        <v>9</v>
      </c>
      <c r="X110" s="22" t="s">
        <v>902</v>
      </c>
      <c r="Y110" s="22">
        <v>1</v>
      </c>
      <c r="AA110" s="39">
        <v>9</v>
      </c>
      <c r="AB110" s="39" t="s">
        <v>34</v>
      </c>
      <c r="AC110" s="39">
        <f>+U109</f>
        <v>7</v>
      </c>
      <c r="AE110" s="22">
        <v>9</v>
      </c>
      <c r="AF110" s="22" t="s">
        <v>984</v>
      </c>
      <c r="AG110" s="22">
        <v>1</v>
      </c>
      <c r="AI110" s="58"/>
      <c r="AJ110" s="58"/>
      <c r="AK110" s="58"/>
    </row>
    <row r="111" spans="3:37">
      <c r="S111" s="22">
        <v>9</v>
      </c>
      <c r="T111" s="22" t="s">
        <v>494</v>
      </c>
      <c r="U111" s="22">
        <v>6</v>
      </c>
      <c r="AA111" s="39">
        <v>10</v>
      </c>
      <c r="AB111" s="39" t="s">
        <v>35</v>
      </c>
      <c r="AC111" s="39">
        <f>+U110</f>
        <v>6</v>
      </c>
      <c r="AI111" s="57"/>
      <c r="AJ111" s="57"/>
      <c r="AK111" s="57"/>
    </row>
    <row r="112" spans="3:37">
      <c r="S112" s="22">
        <v>10</v>
      </c>
      <c r="T112" s="22" t="s">
        <v>36</v>
      </c>
      <c r="U112" s="22">
        <f>+E106</f>
        <v>5</v>
      </c>
      <c r="AA112" s="39">
        <v>10</v>
      </c>
      <c r="AB112" s="39" t="s">
        <v>494</v>
      </c>
      <c r="AC112" s="39">
        <f>+U111</f>
        <v>6</v>
      </c>
    </row>
    <row r="113" spans="3:37">
      <c r="S113" s="22">
        <v>10</v>
      </c>
      <c r="T113" s="22" t="s">
        <v>198</v>
      </c>
      <c r="U113" s="22">
        <f>+H106</f>
        <v>5</v>
      </c>
      <c r="AA113" s="39"/>
      <c r="AB113" s="39"/>
      <c r="AC113" s="39"/>
    </row>
    <row r="114" spans="3:37">
      <c r="AA114" s="39"/>
      <c r="AB114" s="39"/>
      <c r="AC114" s="39"/>
    </row>
    <row r="115" spans="3:37">
      <c r="AA115" s="39"/>
      <c r="AB115" s="39"/>
      <c r="AC115" s="39"/>
    </row>
    <row r="116" spans="3:37">
      <c r="AA116" s="39"/>
      <c r="AB116" s="39"/>
      <c r="AC116" s="39"/>
    </row>
    <row r="117" spans="3:37">
      <c r="AA117" s="39"/>
      <c r="AB117" s="39"/>
      <c r="AC117" s="39"/>
    </row>
    <row r="118" spans="3:37">
      <c r="AA118" s="39"/>
      <c r="AB118" s="39"/>
      <c r="AC118" s="39"/>
    </row>
    <row r="119" spans="3:37">
      <c r="AA119" s="39"/>
      <c r="AB119" s="39"/>
      <c r="AC119" s="39"/>
    </row>
    <row r="120" spans="3:37">
      <c r="AA120" s="39"/>
      <c r="AB120" s="39"/>
      <c r="AC120" s="39"/>
    </row>
    <row r="121" spans="3:37">
      <c r="S121" s="33"/>
      <c r="AA121" s="39"/>
      <c r="AB121" s="39"/>
      <c r="AC121" s="39"/>
    </row>
    <row r="122" spans="3:37">
      <c r="D122" s="31" t="s">
        <v>41</v>
      </c>
      <c r="G122" s="31" t="s">
        <v>41</v>
      </c>
      <c r="S122" s="32"/>
      <c r="T122" s="30" t="s">
        <v>41</v>
      </c>
      <c r="AA122" s="39"/>
      <c r="AB122" s="42" t="s">
        <v>41</v>
      </c>
      <c r="AC122" s="39"/>
    </row>
    <row r="123" spans="3:37">
      <c r="C123" s="22">
        <v>1</v>
      </c>
      <c r="D123" s="22" t="s">
        <v>42</v>
      </c>
      <c r="E123" s="22">
        <v>10</v>
      </c>
      <c r="F123" s="22">
        <v>1</v>
      </c>
      <c r="G123" s="22" t="s">
        <v>203</v>
      </c>
      <c r="H123" s="22">
        <v>10</v>
      </c>
      <c r="J123" s="22">
        <v>1</v>
      </c>
      <c r="K123" s="22" t="s">
        <v>42</v>
      </c>
      <c r="L123" s="22">
        <v>10</v>
      </c>
      <c r="N123" s="22">
        <v>1</v>
      </c>
      <c r="O123" s="22" t="s">
        <v>646</v>
      </c>
      <c r="P123" s="22" t="s">
        <v>647</v>
      </c>
      <c r="Q123" s="22">
        <v>10</v>
      </c>
      <c r="S123" s="22">
        <v>1</v>
      </c>
      <c r="T123" s="22" t="s">
        <v>42</v>
      </c>
      <c r="U123" s="22">
        <f>+H124+E123+L123+Q123</f>
        <v>38</v>
      </c>
      <c r="W123" s="22">
        <v>1</v>
      </c>
      <c r="X123" s="22" t="s">
        <v>42</v>
      </c>
      <c r="Y123" s="22">
        <v>10</v>
      </c>
      <c r="AA123" s="39">
        <v>1</v>
      </c>
      <c r="AB123" s="39" t="s">
        <v>42</v>
      </c>
      <c r="AC123" s="39">
        <f>+Y123+U123</f>
        <v>48</v>
      </c>
      <c r="AE123" s="22">
        <v>1</v>
      </c>
      <c r="AF123" s="39" t="s">
        <v>203</v>
      </c>
      <c r="AG123" s="22">
        <v>10</v>
      </c>
      <c r="AI123" s="58">
        <v>1</v>
      </c>
      <c r="AJ123" s="58" t="s">
        <v>42</v>
      </c>
      <c r="AK123" s="58">
        <f>+AC123+AG124</f>
        <v>56</v>
      </c>
    </row>
    <row r="124" spans="3:37">
      <c r="C124" s="22">
        <v>2</v>
      </c>
      <c r="D124" s="22" t="s">
        <v>43</v>
      </c>
      <c r="E124" s="22">
        <v>8</v>
      </c>
      <c r="F124" s="22">
        <v>2</v>
      </c>
      <c r="G124" s="22" t="s">
        <v>42</v>
      </c>
      <c r="H124" s="22">
        <v>8</v>
      </c>
      <c r="J124" s="22">
        <v>2</v>
      </c>
      <c r="K124" s="22" t="s">
        <v>496</v>
      </c>
      <c r="L124" s="22">
        <v>8</v>
      </c>
      <c r="N124" s="22">
        <v>2</v>
      </c>
      <c r="O124" s="22" t="s">
        <v>648</v>
      </c>
      <c r="P124" s="22" t="s">
        <v>649</v>
      </c>
      <c r="Q124" s="22">
        <v>8</v>
      </c>
      <c r="S124" s="22">
        <v>2</v>
      </c>
      <c r="T124" s="22" t="s">
        <v>45</v>
      </c>
      <c r="U124" s="22">
        <f>+H127+E126+L125+Q124</f>
        <v>26</v>
      </c>
      <c r="W124" s="22">
        <v>2</v>
      </c>
      <c r="X124" s="22" t="s">
        <v>203</v>
      </c>
      <c r="Y124" s="22">
        <v>8</v>
      </c>
      <c r="AA124" s="39">
        <v>2</v>
      </c>
      <c r="AB124" s="39" t="s">
        <v>45</v>
      </c>
      <c r="AC124" s="39">
        <f>+Y126+U124</f>
        <v>32</v>
      </c>
      <c r="AE124" s="22">
        <v>2</v>
      </c>
      <c r="AF124" s="39" t="s">
        <v>42</v>
      </c>
      <c r="AG124" s="22">
        <v>8</v>
      </c>
      <c r="AI124" s="58">
        <v>2</v>
      </c>
      <c r="AJ124" s="58" t="s">
        <v>203</v>
      </c>
      <c r="AK124" s="58">
        <f>+AG123+AC125</f>
        <v>40</v>
      </c>
    </row>
    <row r="125" spans="3:37">
      <c r="C125" s="22">
        <v>3</v>
      </c>
      <c r="D125" s="22" t="s">
        <v>44</v>
      </c>
      <c r="E125" s="22">
        <v>7</v>
      </c>
      <c r="F125" s="22">
        <v>3</v>
      </c>
      <c r="G125" s="22" t="s">
        <v>204</v>
      </c>
      <c r="H125" s="22">
        <v>7</v>
      </c>
      <c r="J125" s="22">
        <v>3</v>
      </c>
      <c r="K125" s="22" t="s">
        <v>203</v>
      </c>
      <c r="L125" s="22">
        <v>7</v>
      </c>
      <c r="N125" s="22">
        <v>3</v>
      </c>
      <c r="O125" s="22" t="s">
        <v>650</v>
      </c>
      <c r="P125" s="22" t="s">
        <v>651</v>
      </c>
      <c r="Q125" s="22">
        <v>7</v>
      </c>
      <c r="S125" s="22">
        <v>3</v>
      </c>
      <c r="T125" s="22" t="str">
        <f>+G123</f>
        <v>Sebastián Palma</v>
      </c>
      <c r="U125" s="22">
        <f>+H123+L124+Q128</f>
        <v>22</v>
      </c>
      <c r="W125" s="22">
        <v>3</v>
      </c>
      <c r="X125" s="22" t="s">
        <v>903</v>
      </c>
      <c r="Y125" s="22">
        <v>7</v>
      </c>
      <c r="AA125" s="39">
        <v>3</v>
      </c>
      <c r="AB125" s="39" t="s">
        <v>203</v>
      </c>
      <c r="AC125" s="39">
        <f>+Y124+U125</f>
        <v>30</v>
      </c>
      <c r="AE125" s="22">
        <v>3</v>
      </c>
      <c r="AF125" s="22" t="s">
        <v>333</v>
      </c>
      <c r="AG125" s="22">
        <v>7</v>
      </c>
      <c r="AI125" s="58">
        <v>3</v>
      </c>
      <c r="AJ125" s="58" t="s">
        <v>45</v>
      </c>
      <c r="AK125" s="58">
        <f>+AG130+AC124</f>
        <v>34</v>
      </c>
    </row>
    <row r="126" spans="3:37">
      <c r="C126" s="22">
        <v>4</v>
      </c>
      <c r="D126" s="22" t="s">
        <v>45</v>
      </c>
      <c r="E126" s="22">
        <v>6</v>
      </c>
      <c r="F126" s="22">
        <v>4</v>
      </c>
      <c r="G126" s="22" t="s">
        <v>333</v>
      </c>
      <c r="H126" s="22">
        <v>6</v>
      </c>
      <c r="J126" s="22">
        <v>4</v>
      </c>
      <c r="K126" s="22" t="s">
        <v>45</v>
      </c>
      <c r="L126" s="22">
        <v>6</v>
      </c>
      <c r="N126" s="22">
        <v>4</v>
      </c>
      <c r="O126" s="22" t="s">
        <v>652</v>
      </c>
      <c r="P126" s="22" t="s">
        <v>653</v>
      </c>
      <c r="Q126" s="22">
        <v>6</v>
      </c>
      <c r="S126" s="22">
        <v>4</v>
      </c>
      <c r="T126" s="22" t="s">
        <v>44</v>
      </c>
      <c r="U126" s="22">
        <f>+H128+E125+L130+Q131</f>
        <v>14</v>
      </c>
      <c r="W126" s="22">
        <v>4</v>
      </c>
      <c r="X126" s="22" t="s">
        <v>45</v>
      </c>
      <c r="Y126" s="22">
        <v>6</v>
      </c>
      <c r="AA126" s="39">
        <v>4</v>
      </c>
      <c r="AB126" s="39" t="s">
        <v>44</v>
      </c>
      <c r="AC126" s="39">
        <f>+Y128+U126</f>
        <v>18</v>
      </c>
      <c r="AE126" s="22">
        <v>4</v>
      </c>
      <c r="AF126" s="22" t="s">
        <v>985</v>
      </c>
      <c r="AG126" s="22">
        <v>6</v>
      </c>
      <c r="AI126" s="58">
        <v>4</v>
      </c>
      <c r="AJ126" s="58" t="s">
        <v>986</v>
      </c>
      <c r="AK126" s="58">
        <f>+AG129+AC126</f>
        <v>21</v>
      </c>
    </row>
    <row r="127" spans="3:37">
      <c r="C127" s="22">
        <v>5</v>
      </c>
      <c r="D127" s="22" t="s">
        <v>46</v>
      </c>
      <c r="E127" s="22">
        <v>5</v>
      </c>
      <c r="F127" s="22">
        <v>5</v>
      </c>
      <c r="G127" s="22" t="s">
        <v>45</v>
      </c>
      <c r="H127" s="22">
        <v>5</v>
      </c>
      <c r="J127" s="22">
        <v>5</v>
      </c>
      <c r="K127" s="22" t="s">
        <v>497</v>
      </c>
      <c r="L127" s="22">
        <v>5</v>
      </c>
      <c r="N127" s="22">
        <v>5</v>
      </c>
      <c r="O127" s="22" t="s">
        <v>654</v>
      </c>
      <c r="P127" s="22" t="s">
        <v>655</v>
      </c>
      <c r="Q127" s="22">
        <v>5</v>
      </c>
      <c r="S127" s="22">
        <v>5</v>
      </c>
      <c r="T127" s="22" t="s">
        <v>205</v>
      </c>
      <c r="U127" s="22">
        <f>+H129+L130+Q125</f>
        <v>12</v>
      </c>
      <c r="W127" s="22">
        <v>5</v>
      </c>
      <c r="X127" s="22" t="s">
        <v>904</v>
      </c>
      <c r="Y127" s="22">
        <v>5</v>
      </c>
      <c r="AA127" s="39">
        <v>5</v>
      </c>
      <c r="AB127" s="39" t="s">
        <v>205</v>
      </c>
      <c r="AC127" s="39">
        <f>+U127</f>
        <v>12</v>
      </c>
      <c r="AE127" s="22">
        <v>5</v>
      </c>
      <c r="AF127" s="22" t="s">
        <v>906</v>
      </c>
      <c r="AG127" s="22">
        <v>5</v>
      </c>
      <c r="AI127" s="58">
        <v>5</v>
      </c>
      <c r="AJ127" s="58" t="s">
        <v>498</v>
      </c>
      <c r="AK127" s="58">
        <f>+AG128+AC130</f>
        <v>13</v>
      </c>
    </row>
    <row r="128" spans="3:37">
      <c r="C128" s="22">
        <v>6</v>
      </c>
      <c r="D128" s="22" t="s">
        <v>47</v>
      </c>
      <c r="E128" s="22">
        <v>4</v>
      </c>
      <c r="F128" s="22">
        <v>6</v>
      </c>
      <c r="G128" s="22" t="s">
        <v>44</v>
      </c>
      <c r="H128" s="22">
        <v>4</v>
      </c>
      <c r="J128" s="22">
        <v>6</v>
      </c>
      <c r="K128" s="22" t="s">
        <v>498</v>
      </c>
      <c r="L128" s="22">
        <v>4</v>
      </c>
      <c r="N128" s="22">
        <v>6</v>
      </c>
      <c r="O128" s="22" t="s">
        <v>656</v>
      </c>
      <c r="P128" s="22" t="s">
        <v>657</v>
      </c>
      <c r="Q128" s="22">
        <v>4</v>
      </c>
      <c r="S128" s="22">
        <v>6</v>
      </c>
      <c r="T128" s="22" t="s">
        <v>496</v>
      </c>
      <c r="U128" s="22">
        <f>+L123</f>
        <v>10</v>
      </c>
      <c r="W128" s="22">
        <v>6</v>
      </c>
      <c r="X128" s="22" t="s">
        <v>44</v>
      </c>
      <c r="Y128" s="22">
        <v>4</v>
      </c>
      <c r="AA128" s="39">
        <v>6</v>
      </c>
      <c r="AB128" s="39" t="s">
        <v>496</v>
      </c>
      <c r="AC128" s="39">
        <f>+U128</f>
        <v>10</v>
      </c>
      <c r="AE128" s="22">
        <v>6</v>
      </c>
      <c r="AF128" s="22" t="s">
        <v>498</v>
      </c>
      <c r="AG128" s="22">
        <v>4</v>
      </c>
      <c r="AI128" s="58">
        <v>6</v>
      </c>
      <c r="AJ128" s="58" t="s">
        <v>205</v>
      </c>
      <c r="AK128" s="58">
        <f>+AC127</f>
        <v>12</v>
      </c>
    </row>
    <row r="129" spans="3:37">
      <c r="C129" s="22">
        <v>7</v>
      </c>
      <c r="D129" s="22" t="s">
        <v>48</v>
      </c>
      <c r="E129" s="22">
        <v>3</v>
      </c>
      <c r="F129" s="22">
        <v>7</v>
      </c>
      <c r="G129" s="22" t="s">
        <v>205</v>
      </c>
      <c r="H129" s="22">
        <v>3</v>
      </c>
      <c r="J129" s="22">
        <v>7</v>
      </c>
      <c r="K129" s="22" t="s">
        <v>206</v>
      </c>
      <c r="L129" s="22">
        <v>3</v>
      </c>
      <c r="N129" s="22">
        <v>7</v>
      </c>
      <c r="O129" s="22" t="s">
        <v>658</v>
      </c>
      <c r="P129" s="22" t="s">
        <v>659</v>
      </c>
      <c r="Q129" s="22">
        <v>3</v>
      </c>
      <c r="S129" s="22">
        <v>6</v>
      </c>
      <c r="T129" s="22" t="s">
        <v>497</v>
      </c>
      <c r="U129" s="22">
        <f>+L127+Q127</f>
        <v>10</v>
      </c>
      <c r="W129" s="22">
        <v>7</v>
      </c>
      <c r="X129" s="22" t="s">
        <v>498</v>
      </c>
      <c r="Y129" s="22">
        <v>3</v>
      </c>
      <c r="AA129" s="39">
        <v>7</v>
      </c>
      <c r="AB129" s="39" t="s">
        <v>497</v>
      </c>
      <c r="AC129" s="39">
        <f>+U129</f>
        <v>10</v>
      </c>
      <c r="AE129" s="22">
        <v>7</v>
      </c>
      <c r="AF129" s="22" t="s">
        <v>986</v>
      </c>
      <c r="AG129" s="22">
        <v>3</v>
      </c>
      <c r="AI129" s="58">
        <v>7</v>
      </c>
      <c r="AJ129" s="58" t="s">
        <v>496</v>
      </c>
      <c r="AK129" s="58">
        <f>+AC128</f>
        <v>10</v>
      </c>
    </row>
    <row r="130" spans="3:37">
      <c r="C130" s="22">
        <v>8</v>
      </c>
      <c r="D130" s="22" t="s">
        <v>49</v>
      </c>
      <c r="E130" s="22">
        <v>2</v>
      </c>
      <c r="F130" s="22">
        <v>8</v>
      </c>
      <c r="G130" s="22" t="s">
        <v>206</v>
      </c>
      <c r="H130" s="22">
        <v>2</v>
      </c>
      <c r="J130" s="22">
        <v>8</v>
      </c>
      <c r="K130" s="22" t="s">
        <v>205</v>
      </c>
      <c r="L130" s="22">
        <v>2</v>
      </c>
      <c r="N130" s="22">
        <v>8</v>
      </c>
      <c r="O130" s="22" t="s">
        <v>660</v>
      </c>
      <c r="P130" s="22" t="s">
        <v>661</v>
      </c>
      <c r="Q130" s="22">
        <v>2</v>
      </c>
      <c r="S130" s="22">
        <v>8</v>
      </c>
      <c r="T130" s="22" t="s">
        <v>43</v>
      </c>
      <c r="U130" s="22">
        <f>+E124</f>
        <v>8</v>
      </c>
      <c r="W130" s="22">
        <v>8</v>
      </c>
      <c r="X130" s="22" t="s">
        <v>905</v>
      </c>
      <c r="Y130" s="22">
        <v>2</v>
      </c>
      <c r="AA130" s="39">
        <v>8</v>
      </c>
      <c r="AB130" s="39" t="s">
        <v>498</v>
      </c>
      <c r="AC130" s="39">
        <f>+U134+Y129</f>
        <v>9</v>
      </c>
      <c r="AE130" s="22">
        <v>8</v>
      </c>
      <c r="AF130" s="22" t="s">
        <v>45</v>
      </c>
      <c r="AG130" s="22">
        <v>2</v>
      </c>
      <c r="AI130" s="58">
        <v>8</v>
      </c>
      <c r="AJ130" s="58" t="s">
        <v>498</v>
      </c>
      <c r="AK130" s="58">
        <v>9</v>
      </c>
    </row>
    <row r="131" spans="3:37">
      <c r="C131" s="22">
        <v>9</v>
      </c>
      <c r="D131" s="22" t="s">
        <v>50</v>
      </c>
      <c r="E131" s="22">
        <v>1</v>
      </c>
      <c r="F131" s="22">
        <v>9</v>
      </c>
      <c r="G131" s="22" t="s">
        <v>207</v>
      </c>
      <c r="H131" s="22">
        <v>1</v>
      </c>
      <c r="J131" s="22">
        <v>9</v>
      </c>
      <c r="K131" s="22" t="s">
        <v>44</v>
      </c>
      <c r="L131" s="22">
        <v>1</v>
      </c>
      <c r="N131" s="22">
        <v>9</v>
      </c>
      <c r="O131" s="22" t="s">
        <v>662</v>
      </c>
      <c r="P131" s="22" t="s">
        <v>663</v>
      </c>
      <c r="Q131" s="22">
        <v>1</v>
      </c>
      <c r="S131" s="22">
        <v>9</v>
      </c>
      <c r="T131" s="22" t="s">
        <v>204</v>
      </c>
      <c r="U131" s="22">
        <f>+H125</f>
        <v>7</v>
      </c>
      <c r="W131" s="22">
        <v>9</v>
      </c>
      <c r="X131" s="22" t="s">
        <v>906</v>
      </c>
      <c r="Y131" s="22">
        <v>1</v>
      </c>
      <c r="AA131" s="39">
        <v>9</v>
      </c>
      <c r="AB131" s="39" t="s">
        <v>43</v>
      </c>
      <c r="AC131" s="39">
        <f>+U130</f>
        <v>8</v>
      </c>
      <c r="AE131" s="22">
        <v>9</v>
      </c>
      <c r="AF131" s="22" t="s">
        <v>987</v>
      </c>
      <c r="AG131" s="22">
        <v>1</v>
      </c>
      <c r="AI131" s="58"/>
      <c r="AJ131" s="58"/>
      <c r="AK131" s="58"/>
    </row>
    <row r="132" spans="3:37">
      <c r="S132" s="22">
        <v>10</v>
      </c>
      <c r="T132" s="22" t="str">
        <f>+G126</f>
        <v>Ricardo Hernandez</v>
      </c>
      <c r="U132" s="22">
        <f>+H126</f>
        <v>6</v>
      </c>
      <c r="AA132" s="39">
        <v>10</v>
      </c>
      <c r="AB132" s="39" t="s">
        <v>204</v>
      </c>
      <c r="AC132" s="39">
        <f>+U131</f>
        <v>7</v>
      </c>
    </row>
    <row r="133" spans="3:37">
      <c r="S133" s="22">
        <v>10</v>
      </c>
      <c r="T133" s="22" t="s">
        <v>206</v>
      </c>
      <c r="U133" s="22">
        <f>+H130+L128</f>
        <v>6</v>
      </c>
      <c r="AA133" s="39"/>
      <c r="AB133" s="39"/>
      <c r="AC133" s="39"/>
    </row>
    <row r="134" spans="3:37">
      <c r="S134" s="22">
        <v>10</v>
      </c>
      <c r="T134" s="22" t="s">
        <v>498</v>
      </c>
      <c r="U134" s="22">
        <f>+L128+Q130</f>
        <v>6</v>
      </c>
      <c r="AA134" s="39"/>
      <c r="AB134" s="39"/>
      <c r="AC134" s="39"/>
    </row>
    <row r="135" spans="3:37">
      <c r="AA135" s="39"/>
      <c r="AB135" s="39"/>
      <c r="AC135" s="39"/>
    </row>
    <row r="136" spans="3:37">
      <c r="AA136" s="39"/>
      <c r="AB136" s="39"/>
      <c r="AC136" s="39"/>
    </row>
    <row r="137" spans="3:37">
      <c r="AA137" s="39"/>
      <c r="AB137" s="39"/>
      <c r="AC137" s="39"/>
    </row>
    <row r="138" spans="3:37">
      <c r="AA138" s="39"/>
      <c r="AB138" s="39"/>
      <c r="AC138" s="39"/>
    </row>
    <row r="139" spans="3:37">
      <c r="AA139" s="39"/>
      <c r="AB139" s="39"/>
      <c r="AC139" s="39"/>
    </row>
    <row r="140" spans="3:37" ht="15.5" customHeight="1">
      <c r="AA140" s="39"/>
      <c r="AB140" s="39"/>
      <c r="AC140" s="39"/>
    </row>
    <row r="141" spans="3:37">
      <c r="AA141" s="39"/>
      <c r="AB141" s="39"/>
      <c r="AC141" s="39"/>
    </row>
    <row r="142" spans="3:37">
      <c r="S142" s="33"/>
      <c r="AA142" s="39"/>
      <c r="AB142" s="39"/>
      <c r="AC142" s="39"/>
    </row>
    <row r="143" spans="3:37">
      <c r="D143" s="31" t="s">
        <v>51</v>
      </c>
      <c r="T143" s="30" t="s">
        <v>51</v>
      </c>
      <c r="AA143" s="39"/>
      <c r="AB143" s="42" t="s">
        <v>51</v>
      </c>
      <c r="AC143" s="39"/>
    </row>
    <row r="144" spans="3:37">
      <c r="C144" s="22">
        <v>1</v>
      </c>
      <c r="D144" s="22" t="s">
        <v>52</v>
      </c>
      <c r="E144" s="22">
        <v>10</v>
      </c>
      <c r="F144" s="22">
        <v>1</v>
      </c>
      <c r="G144" s="22" t="s">
        <v>209</v>
      </c>
      <c r="H144" s="22">
        <v>10</v>
      </c>
      <c r="J144" s="22">
        <v>1</v>
      </c>
      <c r="K144" s="22" t="s">
        <v>209</v>
      </c>
      <c r="L144" s="22">
        <v>10</v>
      </c>
      <c r="N144" s="22">
        <v>1</v>
      </c>
      <c r="O144" s="22" t="s">
        <v>664</v>
      </c>
      <c r="P144" s="22" t="s">
        <v>665</v>
      </c>
      <c r="Q144" s="22">
        <v>10</v>
      </c>
      <c r="S144" s="22">
        <v>1</v>
      </c>
      <c r="T144" s="22" t="s">
        <v>209</v>
      </c>
      <c r="U144" s="22">
        <f>+H144+L144+Q144</f>
        <v>30</v>
      </c>
      <c r="W144" s="22">
        <v>1</v>
      </c>
      <c r="X144" s="22" t="s">
        <v>209</v>
      </c>
      <c r="Y144" s="22">
        <v>10</v>
      </c>
      <c r="AA144" s="39">
        <v>1</v>
      </c>
      <c r="AB144" s="39" t="s">
        <v>209</v>
      </c>
      <c r="AC144" s="39">
        <f>+Y144+U144</f>
        <v>40</v>
      </c>
      <c r="AE144" s="22">
        <v>1</v>
      </c>
      <c r="AF144" s="39" t="s">
        <v>209</v>
      </c>
      <c r="AG144" s="22">
        <v>10</v>
      </c>
      <c r="AI144" s="58">
        <v>1</v>
      </c>
      <c r="AJ144" s="58" t="s">
        <v>993</v>
      </c>
      <c r="AK144" s="58">
        <f>+AG144+AC144</f>
        <v>50</v>
      </c>
    </row>
    <row r="145" spans="3:37">
      <c r="C145" s="22">
        <v>2</v>
      </c>
      <c r="D145" s="22" t="s">
        <v>53</v>
      </c>
      <c r="E145" s="22">
        <v>8</v>
      </c>
      <c r="F145" s="22">
        <v>2</v>
      </c>
      <c r="G145" s="22" t="s">
        <v>210</v>
      </c>
      <c r="H145" s="22">
        <v>8</v>
      </c>
      <c r="J145" s="22">
        <v>2</v>
      </c>
      <c r="K145" s="22" t="s">
        <v>499</v>
      </c>
      <c r="L145" s="22">
        <v>8</v>
      </c>
      <c r="N145" s="22">
        <v>2</v>
      </c>
      <c r="O145" s="22" t="s">
        <v>666</v>
      </c>
      <c r="P145" s="22" t="s">
        <v>667</v>
      </c>
      <c r="Q145" s="22">
        <v>8</v>
      </c>
      <c r="S145" s="22">
        <v>2</v>
      </c>
      <c r="T145" s="22" t="s">
        <v>56</v>
      </c>
      <c r="U145" s="22">
        <f>+E148+H147+L147</f>
        <v>17</v>
      </c>
      <c r="W145" s="22">
        <v>2</v>
      </c>
      <c r="X145" s="22" t="s">
        <v>52</v>
      </c>
      <c r="Y145" s="22">
        <v>8</v>
      </c>
      <c r="AA145" s="39">
        <v>2</v>
      </c>
      <c r="AB145" s="39" t="s">
        <v>503</v>
      </c>
      <c r="AC145" s="39">
        <f>+Y147+U146</f>
        <v>19</v>
      </c>
      <c r="AE145" s="22">
        <v>2</v>
      </c>
      <c r="AF145" s="39" t="s">
        <v>503</v>
      </c>
      <c r="AG145" s="22">
        <v>8</v>
      </c>
      <c r="AI145" s="58">
        <v>2</v>
      </c>
      <c r="AJ145" s="58" t="s">
        <v>503</v>
      </c>
      <c r="AK145" s="58">
        <f>+AG145+AC145</f>
        <v>27</v>
      </c>
    </row>
    <row r="146" spans="3:37">
      <c r="C146" s="22">
        <v>3</v>
      </c>
      <c r="D146" s="22" t="s">
        <v>54</v>
      </c>
      <c r="E146" s="22">
        <v>7</v>
      </c>
      <c r="F146" s="22">
        <v>3</v>
      </c>
      <c r="G146" s="22" t="s">
        <v>215</v>
      </c>
      <c r="H146" s="22">
        <v>7</v>
      </c>
      <c r="J146" s="22">
        <v>3</v>
      </c>
      <c r="K146" s="22" t="s">
        <v>500</v>
      </c>
      <c r="L146" s="22">
        <v>7</v>
      </c>
      <c r="N146" s="22">
        <v>3</v>
      </c>
      <c r="O146" s="22" t="s">
        <v>668</v>
      </c>
      <c r="P146" s="22" t="s">
        <v>669</v>
      </c>
      <c r="Q146" s="22">
        <v>7</v>
      </c>
      <c r="S146" s="22">
        <v>3</v>
      </c>
      <c r="T146" s="22" t="s">
        <v>503</v>
      </c>
      <c r="U146" s="22">
        <f>+L148+Q145</f>
        <v>13</v>
      </c>
      <c r="W146" s="22">
        <v>3</v>
      </c>
      <c r="X146" s="22" t="s">
        <v>907</v>
      </c>
      <c r="Y146" s="22">
        <v>7</v>
      </c>
      <c r="AA146" s="39">
        <v>3</v>
      </c>
      <c r="AB146" s="39" t="s">
        <v>52</v>
      </c>
      <c r="AC146" s="39">
        <f>+Y145+U150</f>
        <v>18</v>
      </c>
      <c r="AE146" s="22">
        <v>3</v>
      </c>
      <c r="AF146" s="39" t="s">
        <v>862</v>
      </c>
      <c r="AG146" s="22">
        <v>7</v>
      </c>
      <c r="AI146" s="58">
        <v>3</v>
      </c>
      <c r="AJ146" s="58" t="s">
        <v>862</v>
      </c>
      <c r="AK146" s="58">
        <f>+AG146+AC148</f>
        <v>20</v>
      </c>
    </row>
    <row r="147" spans="3:37">
      <c r="C147" s="22">
        <v>4</v>
      </c>
      <c r="D147" s="22" t="s">
        <v>55</v>
      </c>
      <c r="E147" s="22">
        <v>6</v>
      </c>
      <c r="F147" s="22">
        <v>4</v>
      </c>
      <c r="G147" s="22" t="s">
        <v>211</v>
      </c>
      <c r="H147" s="22">
        <v>6</v>
      </c>
      <c r="J147" s="22">
        <v>4</v>
      </c>
      <c r="K147" s="22" t="s">
        <v>501</v>
      </c>
      <c r="L147" s="22">
        <v>6</v>
      </c>
      <c r="N147" s="22">
        <v>4</v>
      </c>
      <c r="O147" s="22" t="s">
        <v>670</v>
      </c>
      <c r="P147" s="22" t="s">
        <v>671</v>
      </c>
      <c r="Q147" s="22">
        <v>6</v>
      </c>
      <c r="S147" s="22">
        <v>3</v>
      </c>
      <c r="T147" s="22" t="s">
        <v>499</v>
      </c>
      <c r="U147" s="22">
        <f>+L145+Q148</f>
        <v>13</v>
      </c>
      <c r="W147" s="22">
        <v>4</v>
      </c>
      <c r="X147" s="22" t="s">
        <v>503</v>
      </c>
      <c r="Y147" s="22">
        <v>6</v>
      </c>
      <c r="AA147" s="39">
        <v>4</v>
      </c>
      <c r="AB147" s="39" t="s">
        <v>56</v>
      </c>
      <c r="AC147" s="39">
        <f>+U145</f>
        <v>17</v>
      </c>
      <c r="AE147" s="22">
        <v>4</v>
      </c>
      <c r="AF147" s="22" t="s">
        <v>59</v>
      </c>
      <c r="AG147" s="22">
        <v>6</v>
      </c>
      <c r="AI147" s="58">
        <v>4</v>
      </c>
      <c r="AJ147" s="58" t="s">
        <v>994</v>
      </c>
      <c r="AK147" s="58">
        <f>+AC146</f>
        <v>18</v>
      </c>
    </row>
    <row r="148" spans="3:37">
      <c r="C148" s="22">
        <v>5</v>
      </c>
      <c r="D148" s="22" t="s">
        <v>56</v>
      </c>
      <c r="E148" s="22">
        <v>5</v>
      </c>
      <c r="F148" s="22">
        <v>5</v>
      </c>
      <c r="G148" s="22" t="s">
        <v>212</v>
      </c>
      <c r="H148" s="22">
        <v>5</v>
      </c>
      <c r="J148" s="22">
        <v>5</v>
      </c>
      <c r="K148" s="22" t="s">
        <v>503</v>
      </c>
      <c r="L148" s="22">
        <v>5</v>
      </c>
      <c r="N148" s="22">
        <v>5</v>
      </c>
      <c r="O148" s="22" t="s">
        <v>660</v>
      </c>
      <c r="P148" s="22" t="s">
        <v>672</v>
      </c>
      <c r="Q148" s="22">
        <v>5</v>
      </c>
      <c r="S148" s="22">
        <v>5</v>
      </c>
      <c r="T148" s="22" t="str">
        <f>+D145</f>
        <v>Roberto Rodriguez</v>
      </c>
      <c r="U148" s="22">
        <f>+E145+H150</f>
        <v>11</v>
      </c>
      <c r="W148" s="22">
        <v>5</v>
      </c>
      <c r="X148" s="22" t="s">
        <v>908</v>
      </c>
      <c r="Y148" s="22">
        <v>5</v>
      </c>
      <c r="AA148" s="39">
        <v>5</v>
      </c>
      <c r="AB148" s="39" t="s">
        <v>862</v>
      </c>
      <c r="AC148" s="39">
        <f>+Y149+U153</f>
        <v>13</v>
      </c>
      <c r="AE148" s="22">
        <v>5</v>
      </c>
      <c r="AF148" s="22" t="s">
        <v>988</v>
      </c>
      <c r="AG148" s="22">
        <v>5</v>
      </c>
      <c r="AI148" s="58">
        <v>5</v>
      </c>
      <c r="AJ148" s="58" t="s">
        <v>56</v>
      </c>
      <c r="AK148" s="58">
        <f>+AC147</f>
        <v>17</v>
      </c>
    </row>
    <row r="149" spans="3:37">
      <c r="C149" s="22">
        <v>6</v>
      </c>
      <c r="D149" s="22" t="s">
        <v>57</v>
      </c>
      <c r="E149" s="22">
        <v>4</v>
      </c>
      <c r="F149" s="22">
        <v>6</v>
      </c>
      <c r="G149" s="22" t="s">
        <v>213</v>
      </c>
      <c r="H149" s="22">
        <v>4</v>
      </c>
      <c r="J149" s="22">
        <v>6</v>
      </c>
      <c r="K149" s="22" t="s">
        <v>212</v>
      </c>
      <c r="L149" s="22">
        <v>4</v>
      </c>
      <c r="N149" s="22">
        <v>6</v>
      </c>
      <c r="O149" s="22" t="s">
        <v>595</v>
      </c>
      <c r="P149" s="22" t="s">
        <v>673</v>
      </c>
      <c r="Q149" s="22">
        <v>4</v>
      </c>
      <c r="S149" s="22">
        <v>6</v>
      </c>
      <c r="T149" s="22" t="s">
        <v>55</v>
      </c>
      <c r="U149" s="22">
        <f>+E147+H149</f>
        <v>10</v>
      </c>
      <c r="W149" s="22">
        <v>6</v>
      </c>
      <c r="X149" s="22" t="s">
        <v>862</v>
      </c>
      <c r="Y149" s="22">
        <v>4</v>
      </c>
      <c r="AA149" s="39">
        <v>6</v>
      </c>
      <c r="AB149" s="39" t="s">
        <v>53</v>
      </c>
      <c r="AC149" s="39">
        <f>+U148</f>
        <v>11</v>
      </c>
      <c r="AE149" s="22">
        <v>6</v>
      </c>
      <c r="AF149" s="22" t="s">
        <v>989</v>
      </c>
      <c r="AG149" s="22">
        <v>4</v>
      </c>
      <c r="AI149" s="58">
        <v>6</v>
      </c>
      <c r="AJ149" s="58" t="s">
        <v>53</v>
      </c>
      <c r="AK149" s="58">
        <f>+AC149</f>
        <v>11</v>
      </c>
    </row>
    <row r="150" spans="3:37">
      <c r="C150" s="22">
        <v>7</v>
      </c>
      <c r="D150" s="22" t="s">
        <v>58</v>
      </c>
      <c r="E150" s="22">
        <v>3</v>
      </c>
      <c r="F150" s="22">
        <v>7</v>
      </c>
      <c r="G150" s="22" t="s">
        <v>214</v>
      </c>
      <c r="H150" s="22">
        <v>3</v>
      </c>
      <c r="J150" s="22">
        <v>7</v>
      </c>
      <c r="K150" s="22" t="s">
        <v>54</v>
      </c>
      <c r="L150" s="22">
        <v>3</v>
      </c>
      <c r="N150" s="22">
        <v>7</v>
      </c>
      <c r="O150" s="22" t="s">
        <v>674</v>
      </c>
      <c r="P150" s="22" t="s">
        <v>675</v>
      </c>
      <c r="Q150" s="22">
        <v>3</v>
      </c>
      <c r="S150" s="22">
        <v>6</v>
      </c>
      <c r="T150" s="22" t="s">
        <v>52</v>
      </c>
      <c r="U150" s="22">
        <f>+E144</f>
        <v>10</v>
      </c>
      <c r="W150" s="22">
        <v>7</v>
      </c>
      <c r="X150" s="22" t="s">
        <v>59</v>
      </c>
      <c r="Y150" s="22">
        <v>3</v>
      </c>
      <c r="AA150" s="39">
        <v>7</v>
      </c>
      <c r="AB150" s="39" t="s">
        <v>55</v>
      </c>
      <c r="AC150" s="39">
        <f>+U149</f>
        <v>10</v>
      </c>
      <c r="AE150" s="22">
        <v>7</v>
      </c>
      <c r="AF150" s="22" t="s">
        <v>990</v>
      </c>
      <c r="AG150" s="22">
        <v>3</v>
      </c>
      <c r="AI150" s="58">
        <v>7</v>
      </c>
      <c r="AJ150" s="58" t="s">
        <v>55</v>
      </c>
      <c r="AK150" s="58">
        <f>+AC150</f>
        <v>10</v>
      </c>
    </row>
    <row r="151" spans="3:37">
      <c r="C151" s="22">
        <v>8</v>
      </c>
      <c r="D151" s="22" t="s">
        <v>59</v>
      </c>
      <c r="E151" s="22">
        <v>2</v>
      </c>
      <c r="F151" s="22">
        <v>8</v>
      </c>
      <c r="G151" s="22" t="s">
        <v>217</v>
      </c>
      <c r="H151" s="22">
        <v>2</v>
      </c>
      <c r="J151" s="22">
        <v>8</v>
      </c>
      <c r="K151" s="22" t="s">
        <v>502</v>
      </c>
      <c r="L151" s="22">
        <v>2</v>
      </c>
      <c r="N151" s="22">
        <v>8</v>
      </c>
      <c r="O151" s="22" t="s">
        <v>676</v>
      </c>
      <c r="P151" s="22" t="s">
        <v>677</v>
      </c>
      <c r="Q151" s="22">
        <v>2</v>
      </c>
      <c r="S151" s="22">
        <v>6</v>
      </c>
      <c r="T151" s="22" t="s">
        <v>54</v>
      </c>
      <c r="U151" s="22">
        <f>+E146+L150</f>
        <v>10</v>
      </c>
      <c r="W151" s="22">
        <v>8</v>
      </c>
      <c r="X151" s="22" t="s">
        <v>909</v>
      </c>
      <c r="Y151" s="22">
        <v>2</v>
      </c>
      <c r="AA151" s="39">
        <v>8</v>
      </c>
      <c r="AB151" s="39" t="s">
        <v>54</v>
      </c>
      <c r="AC151" s="39">
        <f>+U151</f>
        <v>10</v>
      </c>
      <c r="AE151" s="22">
        <v>8</v>
      </c>
      <c r="AF151" s="22" t="s">
        <v>991</v>
      </c>
      <c r="AG151" s="22">
        <v>2</v>
      </c>
      <c r="AI151" s="58">
        <v>7</v>
      </c>
      <c r="AJ151" s="58" t="s">
        <v>54</v>
      </c>
      <c r="AK151" s="58">
        <f>+AC151</f>
        <v>10</v>
      </c>
    </row>
    <row r="152" spans="3:37">
      <c r="C152" s="22">
        <v>9</v>
      </c>
      <c r="D152" s="22" t="s">
        <v>60</v>
      </c>
      <c r="E152" s="22">
        <v>1</v>
      </c>
      <c r="F152" s="22">
        <v>9</v>
      </c>
      <c r="G152" s="22" t="s">
        <v>216</v>
      </c>
      <c r="H152" s="22">
        <v>1</v>
      </c>
      <c r="J152" s="22">
        <v>9</v>
      </c>
      <c r="K152" s="22" t="s">
        <v>504</v>
      </c>
      <c r="L152" s="22">
        <v>1</v>
      </c>
      <c r="N152" s="22">
        <v>9</v>
      </c>
      <c r="O152" s="22" t="s">
        <v>678</v>
      </c>
      <c r="P152" s="22" t="s">
        <v>679</v>
      </c>
      <c r="Q152" s="22">
        <v>1</v>
      </c>
      <c r="S152" s="22">
        <v>9</v>
      </c>
      <c r="T152" s="22" t="s">
        <v>212</v>
      </c>
      <c r="U152" s="22">
        <f>+H148+L149</f>
        <v>9</v>
      </c>
      <c r="W152" s="22">
        <v>9</v>
      </c>
      <c r="X152" s="22" t="s">
        <v>910</v>
      </c>
      <c r="Y152" s="22">
        <v>1</v>
      </c>
      <c r="AA152" s="39">
        <v>9</v>
      </c>
      <c r="AB152" s="39" t="s">
        <v>212</v>
      </c>
      <c r="AC152" s="39">
        <f>+U152</f>
        <v>9</v>
      </c>
      <c r="AE152" s="22">
        <v>9</v>
      </c>
      <c r="AF152" s="22" t="s">
        <v>992</v>
      </c>
      <c r="AG152" s="22">
        <v>1</v>
      </c>
      <c r="AI152" s="58">
        <v>9</v>
      </c>
      <c r="AJ152" s="58" t="s">
        <v>212</v>
      </c>
      <c r="AK152" s="58">
        <f>+AC152</f>
        <v>9</v>
      </c>
    </row>
    <row r="153" spans="3:37">
      <c r="S153" s="22">
        <v>9</v>
      </c>
      <c r="T153" s="22" t="s">
        <v>862</v>
      </c>
      <c r="U153" s="22">
        <f>+Q146+L151</f>
        <v>9</v>
      </c>
      <c r="AA153" s="39"/>
      <c r="AB153" s="39"/>
      <c r="AC153" s="39"/>
    </row>
    <row r="154" spans="3:37">
      <c r="S154" s="22">
        <v>10</v>
      </c>
      <c r="T154" s="22" t="s">
        <v>210</v>
      </c>
      <c r="U154" s="22">
        <f>+H145</f>
        <v>8</v>
      </c>
      <c r="AA154" s="39"/>
      <c r="AB154" s="39"/>
      <c r="AC154" s="39"/>
    </row>
    <row r="155" spans="3:37">
      <c r="AA155" s="39"/>
      <c r="AB155" s="39"/>
      <c r="AC155" s="39"/>
    </row>
    <row r="156" spans="3:37">
      <c r="AA156" s="39"/>
      <c r="AB156" s="39"/>
      <c r="AC156" s="39"/>
    </row>
    <row r="157" spans="3:37">
      <c r="AA157" s="39"/>
      <c r="AB157" s="39"/>
      <c r="AC157" s="39"/>
    </row>
    <row r="158" spans="3:37">
      <c r="AA158" s="39"/>
      <c r="AB158" s="39"/>
      <c r="AC158" s="39"/>
    </row>
    <row r="159" spans="3:37">
      <c r="AA159" s="39"/>
      <c r="AB159" s="39"/>
      <c r="AC159" s="39"/>
    </row>
    <row r="160" spans="3:37">
      <c r="AA160" s="39"/>
      <c r="AB160" s="39"/>
      <c r="AC160" s="39"/>
    </row>
    <row r="161" spans="3:94">
      <c r="AA161" s="39"/>
      <c r="AB161" s="39"/>
      <c r="AC161" s="39"/>
    </row>
    <row r="162" spans="3:94">
      <c r="AA162" s="39"/>
      <c r="AB162" s="39"/>
      <c r="AC162" s="39"/>
    </row>
    <row r="163" spans="3:94">
      <c r="AA163" s="39"/>
      <c r="AB163" s="39"/>
      <c r="AC163" s="39"/>
    </row>
    <row r="164" spans="3:94">
      <c r="AA164" s="39"/>
      <c r="AB164" s="39"/>
      <c r="AC164" s="39"/>
    </row>
    <row r="165" spans="3:94">
      <c r="D165" s="22" t="s">
        <v>61</v>
      </c>
      <c r="T165" s="24" t="s">
        <v>61</v>
      </c>
      <c r="AA165" s="39"/>
      <c r="AB165" s="39" t="s">
        <v>61</v>
      </c>
      <c r="AC165" s="39"/>
    </row>
    <row r="166" spans="3:94">
      <c r="C166" s="22">
        <v>1</v>
      </c>
      <c r="D166" s="22" t="s">
        <v>62</v>
      </c>
      <c r="E166" s="22">
        <v>10</v>
      </c>
      <c r="F166" s="22">
        <v>1</v>
      </c>
      <c r="G166" s="22" t="s">
        <v>62</v>
      </c>
      <c r="H166" s="22">
        <v>10</v>
      </c>
      <c r="J166" s="22">
        <v>1</v>
      </c>
      <c r="K166" s="22" t="s">
        <v>218</v>
      </c>
      <c r="L166" s="22">
        <v>10</v>
      </c>
      <c r="N166" s="22">
        <v>1</v>
      </c>
      <c r="O166" s="22" t="s">
        <v>680</v>
      </c>
      <c r="P166" s="22" t="s">
        <v>681</v>
      </c>
      <c r="Q166" s="22">
        <v>10</v>
      </c>
      <c r="S166" s="22">
        <v>1</v>
      </c>
      <c r="T166" s="22" t="str">
        <f>+G166</f>
        <v>José Ferney</v>
      </c>
      <c r="U166" s="22">
        <f>+H166+E166+L167+Q166</f>
        <v>38</v>
      </c>
      <c r="W166" s="22">
        <v>1</v>
      </c>
      <c r="X166" s="22" t="s">
        <v>62</v>
      </c>
      <c r="Y166" s="22">
        <v>10</v>
      </c>
      <c r="AA166" s="39">
        <v>1</v>
      </c>
      <c r="AB166" s="39" t="s">
        <v>62</v>
      </c>
      <c r="AC166" s="39">
        <f>+Y166+U166</f>
        <v>48</v>
      </c>
      <c r="AE166" s="22">
        <v>1</v>
      </c>
      <c r="AF166" s="39" t="s">
        <v>62</v>
      </c>
      <c r="AG166" s="22">
        <v>10</v>
      </c>
      <c r="AI166" s="58">
        <v>1</v>
      </c>
      <c r="AJ166" s="58" t="s">
        <v>62</v>
      </c>
      <c r="AK166" s="58">
        <f>+AG166+AC166</f>
        <v>58</v>
      </c>
    </row>
    <row r="167" spans="3:94">
      <c r="C167" s="22">
        <v>2</v>
      </c>
      <c r="D167" s="22" t="s">
        <v>63</v>
      </c>
      <c r="E167" s="22">
        <v>8</v>
      </c>
      <c r="F167" s="22">
        <v>2</v>
      </c>
      <c r="G167" s="22" t="s">
        <v>218</v>
      </c>
      <c r="H167" s="22">
        <v>8</v>
      </c>
      <c r="J167" s="22">
        <v>2</v>
      </c>
      <c r="K167" s="22" t="s">
        <v>62</v>
      </c>
      <c r="L167" s="22">
        <v>8</v>
      </c>
      <c r="N167" s="22">
        <v>2</v>
      </c>
      <c r="O167" s="22" t="s">
        <v>682</v>
      </c>
      <c r="P167" s="22" t="s">
        <v>683</v>
      </c>
      <c r="Q167" s="22">
        <v>8</v>
      </c>
      <c r="S167" s="22">
        <v>2</v>
      </c>
      <c r="T167" s="22" t="str">
        <f>+D171</f>
        <v>Ruben Pott</v>
      </c>
      <c r="U167" s="22">
        <f>+E171+H168+L170+Q169</f>
        <v>22</v>
      </c>
      <c r="W167" s="22">
        <v>2</v>
      </c>
      <c r="X167" s="22" t="s">
        <v>67</v>
      </c>
      <c r="Y167" s="22">
        <v>8</v>
      </c>
      <c r="AA167" s="39">
        <v>2</v>
      </c>
      <c r="AB167" s="39" t="s">
        <v>67</v>
      </c>
      <c r="AC167" s="39">
        <f>+Y167+U167</f>
        <v>30</v>
      </c>
      <c r="AE167" s="22">
        <v>2</v>
      </c>
      <c r="AF167" s="39" t="s">
        <v>911</v>
      </c>
      <c r="AG167" s="22">
        <v>8</v>
      </c>
      <c r="AI167" s="58">
        <v>2</v>
      </c>
      <c r="AJ167" s="58" t="s">
        <v>67</v>
      </c>
      <c r="AK167" s="58">
        <f>+AC167</f>
        <v>30</v>
      </c>
    </row>
    <row r="168" spans="3:94">
      <c r="C168" s="22">
        <v>3</v>
      </c>
      <c r="D168" s="22" t="s">
        <v>64</v>
      </c>
      <c r="E168" s="22">
        <v>7</v>
      </c>
      <c r="F168" s="22">
        <v>3</v>
      </c>
      <c r="G168" s="22" t="s">
        <v>67</v>
      </c>
      <c r="H168" s="22">
        <v>7</v>
      </c>
      <c r="J168" s="22">
        <v>3</v>
      </c>
      <c r="K168" s="22" t="s">
        <v>66</v>
      </c>
      <c r="L168" s="22">
        <v>7</v>
      </c>
      <c r="N168" s="22">
        <v>3</v>
      </c>
      <c r="O168" s="22" t="s">
        <v>618</v>
      </c>
      <c r="P168" s="22" t="s">
        <v>684</v>
      </c>
      <c r="Q168" s="22">
        <v>7</v>
      </c>
      <c r="S168" s="22">
        <v>3</v>
      </c>
      <c r="T168" s="22" t="str">
        <f>+G167</f>
        <v>Juan Pablo Jaures</v>
      </c>
      <c r="U168" s="22">
        <f>+H167+L166</f>
        <v>18</v>
      </c>
      <c r="W168" s="22">
        <v>3</v>
      </c>
      <c r="X168" s="22" t="s">
        <v>506</v>
      </c>
      <c r="Y168" s="22">
        <v>7</v>
      </c>
      <c r="AA168" s="39">
        <v>3</v>
      </c>
      <c r="AB168" s="39" t="s">
        <v>911</v>
      </c>
      <c r="AC168" s="39">
        <f>+Y171+U170</f>
        <v>21</v>
      </c>
      <c r="AE168" s="22">
        <v>3</v>
      </c>
      <c r="AF168" s="22" t="s">
        <v>995</v>
      </c>
      <c r="AG168" s="22">
        <v>7</v>
      </c>
      <c r="AI168" s="58">
        <v>3</v>
      </c>
      <c r="AJ168" s="58" t="s">
        <v>911</v>
      </c>
      <c r="AK168" s="58">
        <f>+AG167+AC168</f>
        <v>29</v>
      </c>
    </row>
    <row r="169" spans="3:94">
      <c r="C169" s="22">
        <v>4</v>
      </c>
      <c r="D169" s="22" t="s">
        <v>65</v>
      </c>
      <c r="E169" s="22">
        <v>6</v>
      </c>
      <c r="F169" s="22">
        <v>4</v>
      </c>
      <c r="G169" s="22" t="s">
        <v>219</v>
      </c>
      <c r="H169" s="22">
        <v>6</v>
      </c>
      <c r="J169" s="22">
        <v>4</v>
      </c>
      <c r="K169" s="22" t="s">
        <v>64</v>
      </c>
      <c r="L169" s="22">
        <v>6</v>
      </c>
      <c r="N169" s="22">
        <v>4</v>
      </c>
      <c r="O169" s="22" t="s">
        <v>685</v>
      </c>
      <c r="P169" s="22" t="s">
        <v>686</v>
      </c>
      <c r="Q169" s="22">
        <v>6</v>
      </c>
      <c r="S169" s="22">
        <v>4</v>
      </c>
      <c r="T169" s="22" t="str">
        <f>+D168</f>
        <v>Ricardo Tapia</v>
      </c>
      <c r="U169" s="22">
        <f>+E168+H171+L169</f>
        <v>17</v>
      </c>
      <c r="W169" s="22">
        <v>4</v>
      </c>
      <c r="X169" s="22" t="s">
        <v>508</v>
      </c>
      <c r="Y169" s="22">
        <v>6</v>
      </c>
      <c r="AA169" s="39">
        <v>4</v>
      </c>
      <c r="AB169" s="39" t="s">
        <v>218</v>
      </c>
      <c r="AC169" s="39">
        <f>+U168</f>
        <v>18</v>
      </c>
      <c r="AE169" s="22">
        <v>4</v>
      </c>
      <c r="AF169" s="22" t="s">
        <v>917</v>
      </c>
      <c r="AG169" s="22">
        <v>6</v>
      </c>
      <c r="AI169" s="58">
        <v>4</v>
      </c>
      <c r="AJ169" s="58" t="s">
        <v>218</v>
      </c>
      <c r="AK169" s="58">
        <f>+AC169</f>
        <v>18</v>
      </c>
    </row>
    <row r="170" spans="3:94">
      <c r="C170" s="22">
        <v>5</v>
      </c>
      <c r="D170" s="22" t="s">
        <v>66</v>
      </c>
      <c r="E170" s="22">
        <v>5</v>
      </c>
      <c r="F170" s="22">
        <v>5</v>
      </c>
      <c r="G170" s="22" t="s">
        <v>66</v>
      </c>
      <c r="H170" s="22">
        <v>5</v>
      </c>
      <c r="J170" s="22">
        <v>5</v>
      </c>
      <c r="K170" s="22" t="s">
        <v>67</v>
      </c>
      <c r="L170" s="22">
        <v>5</v>
      </c>
      <c r="N170" s="22">
        <v>5</v>
      </c>
      <c r="O170" s="22" t="s">
        <v>687</v>
      </c>
      <c r="P170" s="22" t="s">
        <v>688</v>
      </c>
      <c r="Q170" s="22">
        <v>5</v>
      </c>
      <c r="S170" s="22">
        <v>4</v>
      </c>
      <c r="T170" s="22" t="str">
        <f>+G170</f>
        <v xml:space="preserve">Claudio Alamos </v>
      </c>
      <c r="U170" s="22">
        <f>+H170+E170+L168</f>
        <v>17</v>
      </c>
      <c r="W170" s="22">
        <v>5</v>
      </c>
      <c r="X170" s="22" t="s">
        <v>222</v>
      </c>
      <c r="Y170" s="22">
        <v>5</v>
      </c>
      <c r="AA170" s="39">
        <v>5</v>
      </c>
      <c r="AB170" s="39" t="s">
        <v>64</v>
      </c>
      <c r="AC170" s="39">
        <f>+U169</f>
        <v>17</v>
      </c>
      <c r="AE170" s="22">
        <v>5</v>
      </c>
      <c r="AF170" s="22" t="s">
        <v>69</v>
      </c>
      <c r="AG170" s="22">
        <v>5</v>
      </c>
      <c r="AI170" s="58">
        <v>4</v>
      </c>
      <c r="AJ170" s="58" t="s">
        <v>917</v>
      </c>
      <c r="AK170" s="58">
        <f>+AG169+AC172</f>
        <v>18</v>
      </c>
    </row>
    <row r="171" spans="3:94">
      <c r="C171" s="22">
        <v>6</v>
      </c>
      <c r="D171" s="22" t="s">
        <v>67</v>
      </c>
      <c r="E171" s="22">
        <v>4</v>
      </c>
      <c r="F171" s="22">
        <v>6</v>
      </c>
      <c r="G171" s="22" t="s">
        <v>64</v>
      </c>
      <c r="H171" s="22">
        <v>4</v>
      </c>
      <c r="J171" s="22">
        <v>6</v>
      </c>
      <c r="K171" s="22" t="s">
        <v>505</v>
      </c>
      <c r="L171" s="22">
        <v>4</v>
      </c>
      <c r="N171" s="22">
        <v>6</v>
      </c>
      <c r="O171" s="22" t="s">
        <v>689</v>
      </c>
      <c r="P171" s="22" t="s">
        <v>690</v>
      </c>
      <c r="Q171" s="22">
        <v>4</v>
      </c>
      <c r="S171" s="22">
        <v>6</v>
      </c>
      <c r="T171" s="22" t="s">
        <v>505</v>
      </c>
      <c r="U171" s="22">
        <f>+L171+Q167</f>
        <v>12</v>
      </c>
      <c r="W171" s="22">
        <v>6</v>
      </c>
      <c r="X171" s="22" t="s">
        <v>911</v>
      </c>
      <c r="Y171" s="22">
        <v>4</v>
      </c>
      <c r="AA171" s="39">
        <v>6</v>
      </c>
      <c r="AB171" s="39" t="s">
        <v>222</v>
      </c>
      <c r="AC171" s="39">
        <f>+Y170+U174</f>
        <v>13</v>
      </c>
      <c r="AE171" s="22">
        <v>6</v>
      </c>
      <c r="AF171" s="22" t="s">
        <v>222</v>
      </c>
      <c r="AG171" s="22">
        <v>4</v>
      </c>
      <c r="AI171" s="58">
        <v>6</v>
      </c>
      <c r="AJ171" s="58" t="s">
        <v>64</v>
      </c>
      <c r="AK171" s="58">
        <f>+AC170</f>
        <v>17</v>
      </c>
    </row>
    <row r="172" spans="3:94">
      <c r="C172" s="22">
        <v>7</v>
      </c>
      <c r="D172" s="22" t="s">
        <v>68</v>
      </c>
      <c r="E172" s="22">
        <v>3</v>
      </c>
      <c r="F172" s="22">
        <v>7</v>
      </c>
      <c r="G172" s="22" t="s">
        <v>222</v>
      </c>
      <c r="H172" s="22">
        <v>3</v>
      </c>
      <c r="J172" s="22">
        <v>7</v>
      </c>
      <c r="K172" s="22" t="s">
        <v>506</v>
      </c>
      <c r="L172" s="22">
        <v>3</v>
      </c>
      <c r="N172" s="22">
        <v>7</v>
      </c>
      <c r="O172" s="22" t="s">
        <v>691</v>
      </c>
      <c r="P172" s="22" t="s">
        <v>692</v>
      </c>
      <c r="Q172" s="22">
        <v>3</v>
      </c>
      <c r="S172" s="22">
        <v>7</v>
      </c>
      <c r="T172" s="22" t="s">
        <v>507</v>
      </c>
      <c r="U172" s="22">
        <f>+L173+Q168</f>
        <v>9</v>
      </c>
      <c r="W172" s="22">
        <v>7</v>
      </c>
      <c r="X172" s="22" t="s">
        <v>912</v>
      </c>
      <c r="Y172" s="22">
        <v>3</v>
      </c>
      <c r="AA172" s="39">
        <v>7</v>
      </c>
      <c r="AB172" s="39" t="s">
        <v>917</v>
      </c>
      <c r="AC172" s="39">
        <f>+U171</f>
        <v>12</v>
      </c>
      <c r="AE172" s="22">
        <v>7</v>
      </c>
      <c r="AF172" s="22" t="s">
        <v>996</v>
      </c>
      <c r="AG172" s="22">
        <v>3</v>
      </c>
      <c r="AI172" s="58">
        <v>6</v>
      </c>
      <c r="AJ172" s="58" t="s">
        <v>222</v>
      </c>
      <c r="AK172" s="58">
        <f>+AG171+AC171</f>
        <v>17</v>
      </c>
    </row>
    <row r="173" spans="3:94">
      <c r="C173" s="22">
        <v>8</v>
      </c>
      <c r="D173" s="22" t="s">
        <v>69</v>
      </c>
      <c r="E173" s="22">
        <v>2</v>
      </c>
      <c r="F173" s="22">
        <v>8</v>
      </c>
      <c r="G173" s="22" t="s">
        <v>220</v>
      </c>
      <c r="H173" s="22">
        <v>2</v>
      </c>
      <c r="J173" s="22">
        <v>8</v>
      </c>
      <c r="K173" s="22" t="s">
        <v>507</v>
      </c>
      <c r="L173" s="22">
        <v>2</v>
      </c>
      <c r="N173" s="22">
        <v>8</v>
      </c>
      <c r="O173" s="22" t="s">
        <v>693</v>
      </c>
      <c r="P173" s="22" t="s">
        <v>694</v>
      </c>
      <c r="Q173" s="22">
        <v>2</v>
      </c>
      <c r="S173" s="22">
        <v>8</v>
      </c>
      <c r="T173" s="22" t="str">
        <f>+D167</f>
        <v>Renato Mella</v>
      </c>
      <c r="U173" s="22">
        <f>+E167</f>
        <v>8</v>
      </c>
      <c r="W173" s="22">
        <v>8</v>
      </c>
      <c r="X173" s="22" t="s">
        <v>913</v>
      </c>
      <c r="Y173" s="22">
        <v>2</v>
      </c>
      <c r="AA173" s="39">
        <v>8</v>
      </c>
      <c r="AB173" s="39" t="s">
        <v>507</v>
      </c>
      <c r="AC173" s="39">
        <f>+U172</f>
        <v>9</v>
      </c>
      <c r="AE173" s="22">
        <v>8</v>
      </c>
      <c r="AF173" s="22" t="s">
        <v>997</v>
      </c>
      <c r="AG173" s="22">
        <v>2</v>
      </c>
      <c r="AI173" s="58">
        <v>8</v>
      </c>
      <c r="AJ173" s="58" t="s">
        <v>507</v>
      </c>
      <c r="AK173" s="58">
        <f>+AC173</f>
        <v>9</v>
      </c>
      <c r="CP173" s="22" t="s">
        <v>999</v>
      </c>
    </row>
    <row r="174" spans="3:94">
      <c r="C174" s="22">
        <v>9</v>
      </c>
      <c r="D174" s="22" t="s">
        <v>70</v>
      </c>
      <c r="E174" s="22">
        <v>1</v>
      </c>
      <c r="F174" s="22">
        <v>9</v>
      </c>
      <c r="G174" s="22" t="s">
        <v>221</v>
      </c>
      <c r="H174" s="22">
        <v>1</v>
      </c>
      <c r="J174" s="22">
        <v>9</v>
      </c>
      <c r="K174" s="22" t="s">
        <v>508</v>
      </c>
      <c r="L174" s="22">
        <v>1</v>
      </c>
      <c r="N174" s="22">
        <v>9</v>
      </c>
      <c r="O174" s="22" t="s">
        <v>695</v>
      </c>
      <c r="P174" s="22" t="s">
        <v>696</v>
      </c>
      <c r="Q174" s="22">
        <v>1</v>
      </c>
      <c r="S174" s="22">
        <v>8</v>
      </c>
      <c r="T174" s="22" t="s">
        <v>222</v>
      </c>
      <c r="U174" s="22">
        <f>+H172+Q170</f>
        <v>8</v>
      </c>
      <c r="W174" s="22">
        <v>9</v>
      </c>
      <c r="X174" s="22" t="s">
        <v>914</v>
      </c>
      <c r="Y174" s="22">
        <v>1</v>
      </c>
      <c r="AA174" s="39">
        <v>9</v>
      </c>
      <c r="AB174" s="39" t="s">
        <v>63</v>
      </c>
      <c r="AC174" s="39">
        <f>+U173</f>
        <v>8</v>
      </c>
      <c r="AE174" s="22">
        <v>9</v>
      </c>
      <c r="AF174" s="22" t="s">
        <v>998</v>
      </c>
      <c r="AG174" s="22">
        <v>1</v>
      </c>
      <c r="AI174" s="57"/>
      <c r="AJ174" s="57"/>
      <c r="AK174" s="57"/>
    </row>
    <row r="175" spans="3:94">
      <c r="S175" s="22">
        <v>10</v>
      </c>
      <c r="T175" s="22" t="s">
        <v>506</v>
      </c>
      <c r="U175" s="22">
        <f>+L172+Q171</f>
        <v>7</v>
      </c>
      <c r="AA175" s="39"/>
      <c r="AB175" s="39"/>
      <c r="AC175" s="39"/>
      <c r="AI175" s="57"/>
      <c r="AJ175" s="57"/>
      <c r="AK175" s="57"/>
    </row>
    <row r="176" spans="3:94">
      <c r="AA176" s="39"/>
      <c r="AB176" s="39"/>
      <c r="AC176" s="39"/>
    </row>
    <row r="177" spans="3:37">
      <c r="AA177" s="39"/>
      <c r="AB177" s="39"/>
      <c r="AC177" s="39"/>
    </row>
    <row r="178" spans="3:37">
      <c r="AA178" s="39"/>
      <c r="AB178" s="39"/>
      <c r="AC178" s="39"/>
    </row>
    <row r="179" spans="3:37">
      <c r="AA179" s="39"/>
      <c r="AB179" s="39"/>
      <c r="AC179" s="39"/>
    </row>
    <row r="180" spans="3:37">
      <c r="AA180" s="39"/>
      <c r="AB180" s="39"/>
      <c r="AC180" s="39"/>
    </row>
    <row r="181" spans="3:37">
      <c r="AA181" s="39"/>
      <c r="AB181" s="39"/>
      <c r="AC181" s="39"/>
    </row>
    <row r="182" spans="3:37">
      <c r="AA182" s="39"/>
      <c r="AB182" s="39"/>
      <c r="AC182" s="39"/>
    </row>
    <row r="183" spans="3:37">
      <c r="AA183" s="39"/>
      <c r="AB183" s="39"/>
      <c r="AC183" s="39"/>
    </row>
    <row r="184" spans="3:37">
      <c r="S184" s="33"/>
      <c r="AA184" s="39"/>
      <c r="AB184" s="39"/>
      <c r="AC184" s="39"/>
    </row>
    <row r="185" spans="3:37">
      <c r="D185" s="22" t="s">
        <v>71</v>
      </c>
      <c r="T185" s="24" t="s">
        <v>71</v>
      </c>
      <c r="AA185" s="42"/>
      <c r="AB185" s="42" t="s">
        <v>71</v>
      </c>
      <c r="AC185" s="42"/>
      <c r="AI185" s="58"/>
      <c r="AJ185" s="58"/>
      <c r="AK185" s="58"/>
    </row>
    <row r="186" spans="3:37">
      <c r="C186" s="22">
        <v>1</v>
      </c>
      <c r="D186" s="22" t="s">
        <v>72</v>
      </c>
      <c r="E186" s="22">
        <v>10</v>
      </c>
      <c r="F186" s="22">
        <v>1</v>
      </c>
      <c r="G186" s="22" t="s">
        <v>223</v>
      </c>
      <c r="H186" s="22">
        <v>10</v>
      </c>
      <c r="J186" s="22">
        <v>1</v>
      </c>
      <c r="K186" s="22" t="s">
        <v>509</v>
      </c>
      <c r="L186" s="22">
        <v>10</v>
      </c>
      <c r="N186" s="22">
        <v>1</v>
      </c>
      <c r="O186" s="22" t="s">
        <v>697</v>
      </c>
      <c r="P186" s="22" t="s">
        <v>698</v>
      </c>
      <c r="Q186" s="22">
        <v>10</v>
      </c>
      <c r="S186" s="22">
        <v>1</v>
      </c>
      <c r="T186" s="22" t="s">
        <v>72</v>
      </c>
      <c r="U186" s="22">
        <f>+H191+E186+L188+Q186</f>
        <v>31</v>
      </c>
      <c r="W186" s="22">
        <v>1</v>
      </c>
      <c r="X186" s="22" t="s">
        <v>72</v>
      </c>
      <c r="Y186" s="22">
        <v>10</v>
      </c>
      <c r="AA186" s="42">
        <v>1</v>
      </c>
      <c r="AB186" s="42" t="s">
        <v>72</v>
      </c>
      <c r="AC186" s="42">
        <f>+Y186+U186</f>
        <v>41</v>
      </c>
      <c r="AE186" s="22">
        <v>1</v>
      </c>
      <c r="AF186" s="22" t="s">
        <v>223</v>
      </c>
      <c r="AG186" s="22">
        <v>10</v>
      </c>
      <c r="AI186" s="58">
        <v>1</v>
      </c>
      <c r="AJ186" s="58" t="s">
        <v>72</v>
      </c>
      <c r="AK186" s="58">
        <f>+AG188+AC186</f>
        <v>48</v>
      </c>
    </row>
    <row r="187" spans="3:37">
      <c r="C187" s="22">
        <v>2</v>
      </c>
      <c r="D187" s="22" t="s">
        <v>30</v>
      </c>
      <c r="E187" s="22">
        <v>8</v>
      </c>
      <c r="F187" s="22">
        <v>2</v>
      </c>
      <c r="G187" s="22" t="s">
        <v>224</v>
      </c>
      <c r="H187" s="22">
        <v>8</v>
      </c>
      <c r="J187" s="22">
        <v>2</v>
      </c>
      <c r="K187" s="22" t="s">
        <v>225</v>
      </c>
      <c r="L187" s="22">
        <v>8</v>
      </c>
      <c r="N187" s="22">
        <v>2</v>
      </c>
      <c r="O187" s="22" t="s">
        <v>697</v>
      </c>
      <c r="P187" s="22" t="s">
        <v>699</v>
      </c>
      <c r="Q187" s="22">
        <v>8</v>
      </c>
      <c r="S187" s="22">
        <v>2</v>
      </c>
      <c r="T187" s="22" t="s">
        <v>227</v>
      </c>
      <c r="U187" s="22">
        <f>+H192+L189+Q188</f>
        <v>16</v>
      </c>
      <c r="W187" s="22">
        <v>2</v>
      </c>
      <c r="X187" s="22" t="s">
        <v>227</v>
      </c>
      <c r="Y187" s="22">
        <v>8</v>
      </c>
      <c r="AA187" s="42">
        <v>2</v>
      </c>
      <c r="AB187" s="42" t="s">
        <v>227</v>
      </c>
      <c r="AC187" s="42">
        <f>+Y187+U187</f>
        <v>24</v>
      </c>
      <c r="AE187" s="22">
        <v>2</v>
      </c>
      <c r="AF187" s="22" t="s">
        <v>224</v>
      </c>
      <c r="AG187" s="22">
        <v>8</v>
      </c>
      <c r="AI187" s="58">
        <v>2</v>
      </c>
      <c r="AJ187" s="58" t="s">
        <v>227</v>
      </c>
      <c r="AK187" s="58">
        <f>+AG189+AC187</f>
        <v>30</v>
      </c>
    </row>
    <row r="188" spans="3:37">
      <c r="C188" s="22">
        <v>3</v>
      </c>
      <c r="D188" s="22" t="s">
        <v>73</v>
      </c>
      <c r="E188" s="22">
        <v>7</v>
      </c>
      <c r="F188" s="22">
        <v>3</v>
      </c>
      <c r="G188" s="22" t="s">
        <v>225</v>
      </c>
      <c r="H188" s="22">
        <v>7</v>
      </c>
      <c r="J188" s="22">
        <v>3</v>
      </c>
      <c r="K188" s="22" t="s">
        <v>72</v>
      </c>
      <c r="L188" s="22">
        <v>7</v>
      </c>
      <c r="N188" s="22">
        <v>3</v>
      </c>
      <c r="O188" s="22" t="s">
        <v>700</v>
      </c>
      <c r="P188" s="22" t="s">
        <v>701</v>
      </c>
      <c r="Q188" s="22">
        <v>7</v>
      </c>
      <c r="S188" s="22">
        <v>3</v>
      </c>
      <c r="T188" s="22" t="s">
        <v>225</v>
      </c>
      <c r="U188" s="22">
        <f>+H188+L187</f>
        <v>15</v>
      </c>
      <c r="W188" s="22">
        <v>3</v>
      </c>
      <c r="X188" s="22" t="s">
        <v>915</v>
      </c>
      <c r="Y188" s="22">
        <v>7</v>
      </c>
      <c r="AA188" s="42">
        <v>3</v>
      </c>
      <c r="AB188" s="42" t="s">
        <v>225</v>
      </c>
      <c r="AC188" s="42">
        <f>+U188</f>
        <v>15</v>
      </c>
      <c r="AE188" s="22">
        <v>3</v>
      </c>
      <c r="AF188" s="22" t="s">
        <v>72</v>
      </c>
      <c r="AG188" s="22">
        <v>7</v>
      </c>
      <c r="AI188" s="58">
        <v>3</v>
      </c>
      <c r="AJ188" s="58" t="s">
        <v>223</v>
      </c>
      <c r="AK188" s="58">
        <f>+AG186+AC192</f>
        <v>20</v>
      </c>
    </row>
    <row r="189" spans="3:37">
      <c r="C189" s="22">
        <v>4</v>
      </c>
      <c r="D189" s="22" t="s">
        <v>74</v>
      </c>
      <c r="E189" s="22">
        <v>6</v>
      </c>
      <c r="F189" s="22">
        <v>4</v>
      </c>
      <c r="G189" s="22" t="s">
        <v>226</v>
      </c>
      <c r="H189" s="22">
        <v>6</v>
      </c>
      <c r="J189" s="22">
        <v>4</v>
      </c>
      <c r="K189" s="22" t="s">
        <v>227</v>
      </c>
      <c r="L189" s="22">
        <v>6</v>
      </c>
      <c r="N189" s="22">
        <v>4</v>
      </c>
      <c r="O189" s="22" t="s">
        <v>702</v>
      </c>
      <c r="P189" s="22" t="s">
        <v>703</v>
      </c>
      <c r="Q189" s="22">
        <v>6</v>
      </c>
      <c r="S189" s="22">
        <v>4</v>
      </c>
      <c r="T189" s="22" t="str">
        <f>+G190</f>
        <v>Ernesto Vergara</v>
      </c>
      <c r="U189" s="22">
        <f>+H190+E188</f>
        <v>12</v>
      </c>
      <c r="W189" s="22">
        <v>4</v>
      </c>
      <c r="X189" s="22" t="s">
        <v>916</v>
      </c>
      <c r="Y189" s="22">
        <v>6</v>
      </c>
      <c r="AA189" s="42">
        <v>4</v>
      </c>
      <c r="AB189" s="42" t="s">
        <v>75</v>
      </c>
      <c r="AC189" s="42">
        <f>+Y190+U191</f>
        <v>14</v>
      </c>
      <c r="AE189" s="22">
        <v>4</v>
      </c>
      <c r="AF189" s="22" t="s">
        <v>227</v>
      </c>
      <c r="AG189" s="22">
        <v>6</v>
      </c>
      <c r="AI189" s="58">
        <v>4</v>
      </c>
      <c r="AJ189" s="58" t="s">
        <v>224</v>
      </c>
      <c r="AK189" s="58">
        <f>+AC194+AG187</f>
        <v>16</v>
      </c>
    </row>
    <row r="190" spans="3:37">
      <c r="C190" s="22">
        <v>5</v>
      </c>
      <c r="D190" s="22" t="s">
        <v>75</v>
      </c>
      <c r="E190" s="22">
        <v>5</v>
      </c>
      <c r="F190" s="22">
        <v>5</v>
      </c>
      <c r="G190" s="22" t="s">
        <v>73</v>
      </c>
      <c r="H190" s="22">
        <v>5</v>
      </c>
      <c r="J190" s="22">
        <v>5</v>
      </c>
      <c r="K190" s="22" t="s">
        <v>510</v>
      </c>
      <c r="L190" s="22">
        <v>5</v>
      </c>
      <c r="N190" s="22">
        <v>5</v>
      </c>
      <c r="O190" s="22" t="s">
        <v>689</v>
      </c>
      <c r="P190" s="22" t="s">
        <v>704</v>
      </c>
      <c r="Q190" s="22">
        <v>5</v>
      </c>
      <c r="S190" s="22">
        <v>5</v>
      </c>
      <c r="T190" s="22" t="str">
        <f>+G186</f>
        <v>Daniel Ortiz</v>
      </c>
      <c r="U190" s="22">
        <f>+H186</f>
        <v>10</v>
      </c>
      <c r="W190" s="22">
        <v>5</v>
      </c>
      <c r="X190" s="22" t="s">
        <v>75</v>
      </c>
      <c r="Y190" s="22">
        <v>5</v>
      </c>
      <c r="AA190" s="42">
        <v>5</v>
      </c>
      <c r="AB190" s="42" t="s">
        <v>73</v>
      </c>
      <c r="AC190" s="42">
        <f>+U189</f>
        <v>12</v>
      </c>
      <c r="AI190" s="58">
        <v>5</v>
      </c>
      <c r="AJ190" s="58" t="s">
        <v>225</v>
      </c>
      <c r="AK190" s="58">
        <f>+AC188</f>
        <v>15</v>
      </c>
    </row>
    <row r="191" spans="3:37">
      <c r="C191" s="22">
        <v>6</v>
      </c>
      <c r="D191" s="22" t="s">
        <v>76</v>
      </c>
      <c r="E191" s="22">
        <v>4</v>
      </c>
      <c r="F191" s="22">
        <v>6</v>
      </c>
      <c r="G191" s="22" t="s">
        <v>72</v>
      </c>
      <c r="H191" s="22">
        <v>4</v>
      </c>
      <c r="J191" s="22">
        <v>6</v>
      </c>
      <c r="L191" s="22">
        <v>4</v>
      </c>
      <c r="N191" s="22">
        <v>6</v>
      </c>
      <c r="O191" s="22" t="s">
        <v>697</v>
      </c>
      <c r="P191" s="22" t="s">
        <v>705</v>
      </c>
      <c r="Q191" s="22">
        <v>4</v>
      </c>
      <c r="S191" s="22">
        <v>6</v>
      </c>
      <c r="T191" s="22" t="s">
        <v>75</v>
      </c>
      <c r="U191" s="22">
        <f>+E190+Q191</f>
        <v>9</v>
      </c>
      <c r="W191" s="22">
        <v>6</v>
      </c>
      <c r="X191" s="22" t="s">
        <v>510</v>
      </c>
      <c r="Y191" s="22">
        <v>4</v>
      </c>
      <c r="AA191" s="42">
        <v>5</v>
      </c>
      <c r="AB191" s="42" t="s">
        <v>510</v>
      </c>
      <c r="AC191" s="42">
        <f>+Y191+U194</f>
        <v>12</v>
      </c>
      <c r="AI191" s="58">
        <v>6</v>
      </c>
      <c r="AJ191" s="58" t="s">
        <v>75</v>
      </c>
      <c r="AK191" s="58">
        <f>+AC189</f>
        <v>14</v>
      </c>
    </row>
    <row r="192" spans="3:37">
      <c r="C192" s="22">
        <v>7</v>
      </c>
      <c r="D192" s="22" t="s">
        <v>77</v>
      </c>
      <c r="E192" s="22">
        <v>3</v>
      </c>
      <c r="F192" s="22">
        <v>7</v>
      </c>
      <c r="G192" s="22" t="s">
        <v>227</v>
      </c>
      <c r="H192" s="22">
        <v>3</v>
      </c>
      <c r="J192" s="22">
        <v>7</v>
      </c>
      <c r="L192" s="22">
        <v>3</v>
      </c>
      <c r="N192" s="22">
        <v>7</v>
      </c>
      <c r="O192" s="22" t="s">
        <v>577</v>
      </c>
      <c r="P192" s="22" t="s">
        <v>706</v>
      </c>
      <c r="Q192" s="22">
        <v>3</v>
      </c>
      <c r="S192" s="22">
        <v>7</v>
      </c>
      <c r="T192" s="22" t="s">
        <v>30</v>
      </c>
      <c r="U192" s="22">
        <v>8</v>
      </c>
      <c r="AA192" s="42">
        <v>7</v>
      </c>
      <c r="AB192" s="42" t="s">
        <v>223</v>
      </c>
      <c r="AC192" s="42">
        <f>+U190</f>
        <v>10</v>
      </c>
      <c r="AI192" s="58">
        <v>7</v>
      </c>
      <c r="AJ192" s="58" t="s">
        <v>73</v>
      </c>
      <c r="AK192" s="58">
        <f>+AC190</f>
        <v>12</v>
      </c>
    </row>
    <row r="193" spans="3:37">
      <c r="C193" s="22">
        <v>8</v>
      </c>
      <c r="E193" s="22">
        <v>2</v>
      </c>
      <c r="F193" s="22">
        <v>8</v>
      </c>
      <c r="G193" s="22" t="s">
        <v>228</v>
      </c>
      <c r="H193" s="22">
        <v>2</v>
      </c>
      <c r="J193" s="22">
        <v>8</v>
      </c>
      <c r="L193" s="22">
        <v>2</v>
      </c>
      <c r="N193" s="22">
        <v>8</v>
      </c>
      <c r="Q193" s="22">
        <v>2</v>
      </c>
      <c r="S193" s="22">
        <v>7</v>
      </c>
      <c r="T193" s="22" t="s">
        <v>224</v>
      </c>
      <c r="U193" s="22">
        <f>+H187</f>
        <v>8</v>
      </c>
      <c r="AA193" s="42">
        <v>8</v>
      </c>
      <c r="AB193" s="42" t="s">
        <v>30</v>
      </c>
      <c r="AC193" s="42">
        <f>+U192</f>
        <v>8</v>
      </c>
      <c r="AI193" s="58">
        <v>7</v>
      </c>
      <c r="AJ193" s="58" t="s">
        <v>510</v>
      </c>
      <c r="AK193" s="58">
        <f>+AC191</f>
        <v>12</v>
      </c>
    </row>
    <row r="194" spans="3:37">
      <c r="C194" s="22">
        <v>9</v>
      </c>
      <c r="E194" s="22">
        <v>1</v>
      </c>
      <c r="F194" s="22">
        <v>9</v>
      </c>
      <c r="G194" s="22" t="s">
        <v>229</v>
      </c>
      <c r="H194" s="22">
        <v>1</v>
      </c>
      <c r="J194" s="22">
        <v>9</v>
      </c>
      <c r="L194" s="22">
        <v>1</v>
      </c>
      <c r="N194" s="22">
        <v>9</v>
      </c>
      <c r="Q194" s="22">
        <v>1</v>
      </c>
      <c r="S194" s="22">
        <v>7</v>
      </c>
      <c r="T194" s="22" t="s">
        <v>510</v>
      </c>
      <c r="U194" s="22">
        <f>+L190+Q192</f>
        <v>8</v>
      </c>
      <c r="AA194" s="42">
        <v>8</v>
      </c>
      <c r="AB194" s="42" t="s">
        <v>224</v>
      </c>
      <c r="AC194" s="42">
        <f>+U193</f>
        <v>8</v>
      </c>
    </row>
    <row r="195" spans="3:37">
      <c r="S195" s="22">
        <v>10</v>
      </c>
      <c r="T195" s="22" t="s">
        <v>74</v>
      </c>
      <c r="U195" s="22">
        <f>+E189</f>
        <v>6</v>
      </c>
      <c r="AA195" s="42"/>
      <c r="AB195" s="42"/>
      <c r="AC195" s="42"/>
    </row>
    <row r="196" spans="3:37">
      <c r="S196" s="22">
        <v>10</v>
      </c>
      <c r="T196" s="22" t="s">
        <v>226</v>
      </c>
      <c r="U196" s="22">
        <v>6</v>
      </c>
      <c r="AA196" s="42"/>
      <c r="AB196" s="42"/>
      <c r="AC196" s="42"/>
    </row>
    <row r="197" spans="3:37">
      <c r="S197" s="22">
        <v>10</v>
      </c>
      <c r="T197" s="22" t="s">
        <v>848</v>
      </c>
      <c r="U197" s="22">
        <v>6</v>
      </c>
      <c r="AA197" s="42"/>
      <c r="AB197" s="42"/>
      <c r="AC197" s="42"/>
    </row>
    <row r="198" spans="3:37">
      <c r="AA198" s="42"/>
      <c r="AB198" s="42"/>
      <c r="AC198" s="42"/>
    </row>
    <row r="199" spans="3:37">
      <c r="AA199" s="42"/>
      <c r="AB199" s="42"/>
      <c r="AC199" s="42"/>
    </row>
    <row r="200" spans="3:37">
      <c r="AA200" s="42"/>
      <c r="AB200" s="42" t="s">
        <v>964</v>
      </c>
      <c r="AC200" s="42"/>
    </row>
    <row r="201" spans="3:37">
      <c r="S201" s="54" t="s">
        <v>78</v>
      </c>
      <c r="T201" s="54"/>
      <c r="AA201" s="42"/>
      <c r="AB201" s="42"/>
      <c r="AC201" s="42"/>
    </row>
    <row r="202" spans="3:37">
      <c r="C202" s="24" t="s">
        <v>78</v>
      </c>
      <c r="D202" s="24"/>
      <c r="T202" s="24" t="s">
        <v>79</v>
      </c>
      <c r="W202" s="25" t="s">
        <v>873</v>
      </c>
      <c r="X202" s="25"/>
      <c r="Y202" s="25"/>
      <c r="AA202" s="42"/>
      <c r="AB202" s="42" t="s">
        <v>79</v>
      </c>
      <c r="AC202" s="42"/>
      <c r="AI202" s="61"/>
      <c r="AJ202" s="62" t="s">
        <v>79</v>
      </c>
      <c r="AK202" s="62"/>
    </row>
    <row r="203" spans="3:37">
      <c r="D203" s="22" t="s">
        <v>79</v>
      </c>
      <c r="F203" s="22">
        <v>1</v>
      </c>
      <c r="H203" s="22">
        <v>10</v>
      </c>
      <c r="J203" s="22">
        <v>1</v>
      </c>
      <c r="K203" s="22" t="s">
        <v>511</v>
      </c>
      <c r="L203" s="22">
        <v>10</v>
      </c>
      <c r="N203" s="22">
        <v>1</v>
      </c>
      <c r="O203" s="34" t="s">
        <v>707</v>
      </c>
      <c r="P203" s="34" t="s">
        <v>708</v>
      </c>
      <c r="Q203" s="22">
        <v>10</v>
      </c>
      <c r="S203" s="22">
        <v>1</v>
      </c>
      <c r="T203" s="22" t="s">
        <v>512</v>
      </c>
      <c r="U203" s="22">
        <f>+L204+Q203</f>
        <v>18</v>
      </c>
      <c r="AA203" s="42">
        <v>1</v>
      </c>
      <c r="AB203" s="42" t="s">
        <v>512</v>
      </c>
      <c r="AC203" s="42">
        <f>+U203</f>
        <v>18</v>
      </c>
      <c r="AF203" s="22" t="s">
        <v>1000</v>
      </c>
      <c r="AI203" s="63">
        <v>1</v>
      </c>
      <c r="AJ203" s="64" t="s">
        <v>512</v>
      </c>
      <c r="AK203" s="64">
        <v>18</v>
      </c>
    </row>
    <row r="204" spans="3:37">
      <c r="C204" s="22">
        <v>1</v>
      </c>
      <c r="F204" s="22">
        <v>2</v>
      </c>
      <c r="H204" s="22">
        <v>8</v>
      </c>
      <c r="J204" s="22">
        <v>2</v>
      </c>
      <c r="K204" s="22" t="s">
        <v>512</v>
      </c>
      <c r="L204" s="22">
        <v>8</v>
      </c>
      <c r="N204" s="22">
        <v>2</v>
      </c>
      <c r="S204" s="22">
        <v>2</v>
      </c>
      <c r="T204" s="22" t="s">
        <v>511</v>
      </c>
      <c r="U204" s="22">
        <v>10</v>
      </c>
      <c r="AA204" s="42">
        <v>2</v>
      </c>
      <c r="AB204" s="42" t="s">
        <v>511</v>
      </c>
      <c r="AC204" s="42">
        <f>+U204</f>
        <v>10</v>
      </c>
      <c r="AI204" s="63">
        <v>2</v>
      </c>
      <c r="AJ204" s="64" t="s">
        <v>511</v>
      </c>
      <c r="AK204" s="64">
        <v>10</v>
      </c>
    </row>
    <row r="205" spans="3:37">
      <c r="C205" s="22">
        <v>2</v>
      </c>
      <c r="F205" s="22">
        <v>3</v>
      </c>
      <c r="H205" s="22">
        <v>7</v>
      </c>
      <c r="J205" s="22">
        <v>3</v>
      </c>
      <c r="N205" s="22">
        <v>3</v>
      </c>
      <c r="S205" s="22">
        <v>3</v>
      </c>
      <c r="AA205" s="42"/>
      <c r="AB205" s="42"/>
      <c r="AC205" s="42"/>
    </row>
    <row r="206" spans="3:37">
      <c r="C206" s="22">
        <v>3</v>
      </c>
      <c r="F206" s="22">
        <v>4</v>
      </c>
      <c r="H206" s="22">
        <v>6</v>
      </c>
      <c r="J206" s="22">
        <v>4</v>
      </c>
      <c r="N206" s="22">
        <v>4</v>
      </c>
      <c r="S206" s="22">
        <v>4</v>
      </c>
      <c r="AA206" s="42"/>
      <c r="AB206" s="42"/>
      <c r="AC206" s="42"/>
    </row>
    <row r="207" spans="3:37">
      <c r="C207" s="22">
        <v>4</v>
      </c>
      <c r="F207" s="22">
        <v>5</v>
      </c>
      <c r="H207" s="22">
        <v>5</v>
      </c>
      <c r="J207" s="22">
        <v>5</v>
      </c>
      <c r="N207" s="22">
        <v>5</v>
      </c>
      <c r="S207" s="22">
        <v>5</v>
      </c>
      <c r="AA207" s="42"/>
      <c r="AB207" s="42"/>
      <c r="AC207" s="42"/>
    </row>
    <row r="208" spans="3:37">
      <c r="C208" s="22">
        <v>5</v>
      </c>
      <c r="F208" s="22">
        <v>6</v>
      </c>
      <c r="H208" s="22">
        <v>4</v>
      </c>
      <c r="J208" s="22">
        <v>6</v>
      </c>
      <c r="N208" s="22">
        <v>6</v>
      </c>
      <c r="S208" s="22">
        <v>6</v>
      </c>
      <c r="AA208" s="42"/>
      <c r="AB208" s="42"/>
      <c r="AC208" s="42"/>
    </row>
    <row r="209" spans="3:37">
      <c r="C209" s="22">
        <v>6</v>
      </c>
      <c r="F209" s="22">
        <v>7</v>
      </c>
      <c r="H209" s="22">
        <v>3</v>
      </c>
      <c r="J209" s="22">
        <v>7</v>
      </c>
      <c r="N209" s="22">
        <v>7</v>
      </c>
      <c r="S209" s="22">
        <v>7</v>
      </c>
      <c r="AA209" s="42"/>
      <c r="AB209" s="42"/>
      <c r="AC209" s="42"/>
    </row>
    <row r="210" spans="3:37">
      <c r="C210" s="22">
        <v>7</v>
      </c>
      <c r="F210" s="22">
        <v>8</v>
      </c>
      <c r="H210" s="22">
        <v>2</v>
      </c>
      <c r="J210" s="22">
        <v>8</v>
      </c>
      <c r="N210" s="22">
        <v>8</v>
      </c>
      <c r="S210" s="22">
        <v>8</v>
      </c>
      <c r="AA210" s="42"/>
      <c r="AB210" s="42"/>
      <c r="AC210" s="42"/>
    </row>
    <row r="211" spans="3:37">
      <c r="C211" s="22">
        <v>8</v>
      </c>
      <c r="F211" s="22">
        <v>9</v>
      </c>
      <c r="H211" s="22">
        <v>1</v>
      </c>
      <c r="J211" s="22">
        <v>9</v>
      </c>
      <c r="N211" s="22">
        <v>9</v>
      </c>
      <c r="S211" s="22">
        <v>9</v>
      </c>
      <c r="AA211" s="42"/>
      <c r="AB211" s="42"/>
      <c r="AC211" s="42"/>
    </row>
    <row r="212" spans="3:37">
      <c r="C212" s="22">
        <v>9</v>
      </c>
      <c r="AA212" s="42"/>
      <c r="AB212" s="42"/>
      <c r="AC212" s="42"/>
    </row>
    <row r="213" spans="3:37">
      <c r="AA213" s="42"/>
      <c r="AB213" s="42"/>
      <c r="AC213" s="42"/>
    </row>
    <row r="214" spans="3:37">
      <c r="D214" s="22" t="s">
        <v>31</v>
      </c>
      <c r="T214" s="24" t="s">
        <v>31</v>
      </c>
      <c r="AA214" s="42"/>
      <c r="AB214" s="42" t="s">
        <v>31</v>
      </c>
      <c r="AC214" s="42"/>
    </row>
    <row r="215" spans="3:37">
      <c r="C215" s="22">
        <v>1</v>
      </c>
      <c r="D215" s="22" t="s">
        <v>80</v>
      </c>
      <c r="E215" s="22">
        <v>10</v>
      </c>
      <c r="F215" s="22">
        <v>1</v>
      </c>
      <c r="G215" s="22" t="s">
        <v>231</v>
      </c>
      <c r="H215" s="22">
        <v>10</v>
      </c>
      <c r="J215" s="22">
        <v>1</v>
      </c>
      <c r="K215" s="22" t="s">
        <v>514</v>
      </c>
      <c r="L215" s="22">
        <v>10</v>
      </c>
      <c r="N215" s="22">
        <v>1</v>
      </c>
      <c r="O215" s="22" t="s">
        <v>709</v>
      </c>
      <c r="P215" s="22" t="s">
        <v>710</v>
      </c>
      <c r="Q215" s="22">
        <v>10</v>
      </c>
      <c r="S215" s="22">
        <v>1</v>
      </c>
      <c r="T215" s="22" t="str">
        <f>+G219</f>
        <v>Josefina Chinchilla</v>
      </c>
      <c r="U215" s="22">
        <f>+H219+E218+L216+Q219</f>
        <v>24</v>
      </c>
      <c r="W215" s="22">
        <v>1</v>
      </c>
      <c r="X215" s="22" t="s">
        <v>893</v>
      </c>
      <c r="Y215" s="22">
        <v>10</v>
      </c>
      <c r="AA215" s="42">
        <v>1</v>
      </c>
      <c r="AB215" s="42" t="s">
        <v>230</v>
      </c>
      <c r="AC215" s="42">
        <f>+Y216+U216</f>
        <v>30</v>
      </c>
      <c r="AE215" s="22">
        <v>1</v>
      </c>
      <c r="AF215" s="22" t="s">
        <v>514</v>
      </c>
      <c r="AG215" s="22">
        <v>10</v>
      </c>
      <c r="AI215" s="58">
        <v>1</v>
      </c>
      <c r="AJ215" s="58" t="s">
        <v>1004</v>
      </c>
      <c r="AK215" s="58">
        <f>+AG220+AC215</f>
        <v>34</v>
      </c>
    </row>
    <row r="216" spans="3:37">
      <c r="C216" s="22">
        <v>2</v>
      </c>
      <c r="D216" s="22" t="s">
        <v>230</v>
      </c>
      <c r="E216" s="22">
        <v>8</v>
      </c>
      <c r="F216" s="22">
        <v>2</v>
      </c>
      <c r="G216" s="22" t="s">
        <v>232</v>
      </c>
      <c r="H216" s="22">
        <v>8</v>
      </c>
      <c r="J216" s="22">
        <v>2</v>
      </c>
      <c r="K216" s="22" t="s">
        <v>82</v>
      </c>
      <c r="L216" s="22">
        <v>8</v>
      </c>
      <c r="N216" s="22">
        <v>2</v>
      </c>
      <c r="O216" s="22" t="s">
        <v>711</v>
      </c>
      <c r="P216" s="22" t="s">
        <v>712</v>
      </c>
      <c r="Q216" s="22">
        <v>8</v>
      </c>
      <c r="S216" s="22">
        <v>2</v>
      </c>
      <c r="T216" s="22" t="s">
        <v>230</v>
      </c>
      <c r="U216" s="22">
        <f>+E216+H220+L217+Q221</f>
        <v>22</v>
      </c>
      <c r="W216" s="22">
        <v>2</v>
      </c>
      <c r="X216" s="22" t="s">
        <v>230</v>
      </c>
      <c r="Y216" s="22">
        <v>8</v>
      </c>
      <c r="AA216" s="42">
        <v>2</v>
      </c>
      <c r="AB216" s="42" t="s">
        <v>82</v>
      </c>
      <c r="AC216" s="42">
        <f>+U215</f>
        <v>24</v>
      </c>
      <c r="AE216" s="22">
        <v>2</v>
      </c>
      <c r="AF216" s="22" t="s">
        <v>1001</v>
      </c>
      <c r="AG216" s="22">
        <v>8</v>
      </c>
      <c r="AI216" s="58">
        <v>2</v>
      </c>
      <c r="AJ216" s="58" t="s">
        <v>514</v>
      </c>
      <c r="AK216" s="58">
        <f>+AG215+AC217</f>
        <v>30</v>
      </c>
    </row>
    <row r="217" spans="3:37">
      <c r="C217" s="22">
        <v>3</v>
      </c>
      <c r="D217" s="22" t="s">
        <v>81</v>
      </c>
      <c r="E217" s="22">
        <v>7</v>
      </c>
      <c r="F217" s="22">
        <v>3</v>
      </c>
      <c r="G217" s="22" t="s">
        <v>233</v>
      </c>
      <c r="H217" s="22">
        <v>7</v>
      </c>
      <c r="J217" s="22">
        <v>3</v>
      </c>
      <c r="K217" s="22" t="s">
        <v>230</v>
      </c>
      <c r="L217" s="22">
        <v>7</v>
      </c>
      <c r="N217" s="22">
        <v>3</v>
      </c>
      <c r="O217" s="22" t="s">
        <v>587</v>
      </c>
      <c r="P217" s="22" t="s">
        <v>713</v>
      </c>
      <c r="Q217" s="22">
        <v>7</v>
      </c>
      <c r="S217" s="22">
        <v>3</v>
      </c>
      <c r="T217" s="22" t="s">
        <v>514</v>
      </c>
      <c r="U217" s="22">
        <f>+L215+Q215</f>
        <v>20</v>
      </c>
      <c r="W217" s="22">
        <v>3</v>
      </c>
      <c r="X217" s="22" t="s">
        <v>850</v>
      </c>
      <c r="Y217" s="22">
        <v>7</v>
      </c>
      <c r="AA217" s="42">
        <v>3</v>
      </c>
      <c r="AB217" s="42" t="s">
        <v>514</v>
      </c>
      <c r="AC217" s="42">
        <f>+U217</f>
        <v>20</v>
      </c>
      <c r="AE217" s="22">
        <v>3</v>
      </c>
      <c r="AF217" s="22" t="s">
        <v>233</v>
      </c>
      <c r="AG217" s="22">
        <v>7</v>
      </c>
      <c r="AI217" s="58">
        <v>3</v>
      </c>
      <c r="AJ217" s="58" t="s">
        <v>82</v>
      </c>
      <c r="AK217" s="58">
        <f>+AC216</f>
        <v>24</v>
      </c>
    </row>
    <row r="218" spans="3:37">
      <c r="C218" s="22">
        <v>4</v>
      </c>
      <c r="D218" s="22" t="s">
        <v>82</v>
      </c>
      <c r="E218" s="22">
        <v>6</v>
      </c>
      <c r="F218" s="22">
        <v>4</v>
      </c>
      <c r="G218" s="22" t="s">
        <v>234</v>
      </c>
      <c r="H218" s="22">
        <v>6</v>
      </c>
      <c r="J218" s="22">
        <v>4</v>
      </c>
      <c r="K218" s="22" t="s">
        <v>513</v>
      </c>
      <c r="L218" s="22">
        <v>6</v>
      </c>
      <c r="N218" s="22">
        <v>4</v>
      </c>
      <c r="O218" s="22" t="s">
        <v>714</v>
      </c>
      <c r="P218" s="22" t="s">
        <v>715</v>
      </c>
      <c r="Q218" s="22">
        <v>6</v>
      </c>
      <c r="S218" s="22">
        <v>4</v>
      </c>
      <c r="T218" s="22" t="s">
        <v>84</v>
      </c>
      <c r="U218" s="22">
        <f>+E220+L219+Q220</f>
        <v>13</v>
      </c>
      <c r="W218" s="22">
        <v>4</v>
      </c>
      <c r="X218" s="22" t="s">
        <v>512</v>
      </c>
      <c r="Y218" s="22">
        <v>6</v>
      </c>
      <c r="AA218" s="42">
        <v>4</v>
      </c>
      <c r="AB218" s="42" t="s">
        <v>850</v>
      </c>
      <c r="AC218" s="42">
        <f>+Y217+U226</f>
        <v>14</v>
      </c>
      <c r="AE218" s="22">
        <v>4</v>
      </c>
      <c r="AF218" s="22" t="s">
        <v>1002</v>
      </c>
      <c r="AG218" s="22">
        <v>6</v>
      </c>
      <c r="AI218" s="58">
        <v>4</v>
      </c>
      <c r="AJ218" s="58" t="s">
        <v>1002</v>
      </c>
      <c r="AK218" s="58">
        <f>+AG218+AC218</f>
        <v>20</v>
      </c>
    </row>
    <row r="219" spans="3:37">
      <c r="C219" s="22">
        <v>5</v>
      </c>
      <c r="D219" s="22" t="s">
        <v>83</v>
      </c>
      <c r="E219" s="22">
        <v>5</v>
      </c>
      <c r="F219" s="22">
        <v>5</v>
      </c>
      <c r="G219" s="22" t="s">
        <v>82</v>
      </c>
      <c r="H219" s="22">
        <v>5</v>
      </c>
      <c r="J219" s="22">
        <v>5</v>
      </c>
      <c r="K219" s="22" t="s">
        <v>515</v>
      </c>
      <c r="L219" s="22">
        <v>5</v>
      </c>
      <c r="N219" s="22">
        <v>5</v>
      </c>
      <c r="O219" s="22" t="s">
        <v>716</v>
      </c>
      <c r="P219" s="22" t="s">
        <v>717</v>
      </c>
      <c r="Q219" s="22">
        <v>5</v>
      </c>
      <c r="S219" s="22">
        <v>5</v>
      </c>
      <c r="T219" s="22" t="s">
        <v>80</v>
      </c>
      <c r="U219" s="22">
        <f>+E215</f>
        <v>10</v>
      </c>
      <c r="AA219" s="42">
        <v>5</v>
      </c>
      <c r="AB219" s="42" t="s">
        <v>84</v>
      </c>
      <c r="AC219" s="42">
        <f t="shared" ref="AC219:AC224" si="0">+U218</f>
        <v>13</v>
      </c>
      <c r="AE219" s="22">
        <v>5</v>
      </c>
      <c r="AF219" s="22" t="s">
        <v>83</v>
      </c>
      <c r="AG219" s="22">
        <v>5</v>
      </c>
      <c r="AI219" s="58">
        <v>5</v>
      </c>
      <c r="AJ219" s="58" t="s">
        <v>84</v>
      </c>
      <c r="AK219" s="58">
        <v>13</v>
      </c>
    </row>
    <row r="220" spans="3:37">
      <c r="C220" s="22">
        <v>6</v>
      </c>
      <c r="D220" s="22" t="s">
        <v>515</v>
      </c>
      <c r="E220" s="22">
        <v>4</v>
      </c>
      <c r="F220" s="22">
        <v>6</v>
      </c>
      <c r="G220" s="22" t="s">
        <v>230</v>
      </c>
      <c r="H220" s="22">
        <v>4</v>
      </c>
      <c r="J220" s="22">
        <v>6</v>
      </c>
      <c r="N220" s="22">
        <v>6</v>
      </c>
      <c r="O220" s="22" t="s">
        <v>718</v>
      </c>
      <c r="P220" s="22" t="s">
        <v>719</v>
      </c>
      <c r="Q220" s="22">
        <v>4</v>
      </c>
      <c r="S220" s="22">
        <v>5</v>
      </c>
      <c r="T220" s="22" t="s">
        <v>81</v>
      </c>
      <c r="U220" s="22">
        <f>+E217+H221</f>
        <v>10</v>
      </c>
      <c r="AA220" s="42">
        <v>6</v>
      </c>
      <c r="AB220" s="42" t="s">
        <v>80</v>
      </c>
      <c r="AC220" s="42">
        <f t="shared" si="0"/>
        <v>10</v>
      </c>
      <c r="AE220" s="22">
        <v>6</v>
      </c>
      <c r="AF220" s="22" t="s">
        <v>1003</v>
      </c>
      <c r="AG220" s="22">
        <v>4</v>
      </c>
      <c r="AI220" s="58">
        <v>6</v>
      </c>
      <c r="AJ220" s="58" t="s">
        <v>80</v>
      </c>
      <c r="AK220" s="58">
        <v>10</v>
      </c>
    </row>
    <row r="221" spans="3:37">
      <c r="C221" s="22">
        <v>7</v>
      </c>
      <c r="F221" s="22">
        <v>7</v>
      </c>
      <c r="G221" s="22" t="s">
        <v>81</v>
      </c>
      <c r="H221" s="22">
        <v>3</v>
      </c>
      <c r="J221" s="22">
        <v>7</v>
      </c>
      <c r="N221" s="22">
        <v>7</v>
      </c>
      <c r="O221" s="22" t="s">
        <v>720</v>
      </c>
      <c r="P221" s="22" t="s">
        <v>721</v>
      </c>
      <c r="Q221" s="22">
        <v>3</v>
      </c>
      <c r="S221" s="22">
        <v>5</v>
      </c>
      <c r="T221" s="22" t="s">
        <v>231</v>
      </c>
      <c r="U221" s="22">
        <f>+H215</f>
        <v>10</v>
      </c>
      <c r="AA221" s="42">
        <v>7</v>
      </c>
      <c r="AB221" s="42" t="s">
        <v>81</v>
      </c>
      <c r="AC221" s="42">
        <f t="shared" si="0"/>
        <v>10</v>
      </c>
      <c r="AI221" s="58">
        <v>6</v>
      </c>
      <c r="AJ221" s="58" t="s">
        <v>81</v>
      </c>
      <c r="AK221" s="58">
        <v>10</v>
      </c>
    </row>
    <row r="222" spans="3:37">
      <c r="C222" s="22">
        <v>8</v>
      </c>
      <c r="F222" s="22">
        <v>8</v>
      </c>
      <c r="G222" s="22" t="s">
        <v>83</v>
      </c>
      <c r="H222" s="22">
        <v>2</v>
      </c>
      <c r="J222" s="22">
        <v>8</v>
      </c>
      <c r="N222" s="22">
        <v>8</v>
      </c>
      <c r="S222" s="22">
        <v>8</v>
      </c>
      <c r="T222" s="22" t="s">
        <v>232</v>
      </c>
      <c r="U222" s="22">
        <f>+H216</f>
        <v>8</v>
      </c>
      <c r="AA222" s="42">
        <v>8</v>
      </c>
      <c r="AB222" s="42" t="s">
        <v>231</v>
      </c>
      <c r="AC222" s="42">
        <f t="shared" si="0"/>
        <v>10</v>
      </c>
      <c r="AI222" s="58">
        <v>6</v>
      </c>
      <c r="AJ222" s="58" t="s">
        <v>231</v>
      </c>
      <c r="AK222" s="58">
        <v>10</v>
      </c>
    </row>
    <row r="223" spans="3:37">
      <c r="C223" s="22">
        <v>9</v>
      </c>
      <c r="F223" s="22">
        <v>9</v>
      </c>
      <c r="G223" s="22" t="s">
        <v>235</v>
      </c>
      <c r="H223" s="22">
        <v>1</v>
      </c>
      <c r="J223" s="22">
        <v>9</v>
      </c>
      <c r="N223" s="22">
        <v>9</v>
      </c>
      <c r="S223" s="22">
        <v>8</v>
      </c>
      <c r="T223" s="22" t="s">
        <v>849</v>
      </c>
      <c r="U223" s="22">
        <v>8</v>
      </c>
      <c r="AA223" s="42">
        <v>9</v>
      </c>
      <c r="AB223" s="42" t="s">
        <v>232</v>
      </c>
      <c r="AC223" s="42">
        <f t="shared" si="0"/>
        <v>8</v>
      </c>
    </row>
    <row r="224" spans="3:37">
      <c r="S224" s="22">
        <v>10</v>
      </c>
      <c r="T224" s="22" t="s">
        <v>233</v>
      </c>
      <c r="U224" s="22">
        <f>+H217</f>
        <v>7</v>
      </c>
      <c r="AA224" s="42">
        <v>9</v>
      </c>
      <c r="AB224" s="42" t="s">
        <v>849</v>
      </c>
      <c r="AC224" s="42">
        <f t="shared" si="0"/>
        <v>8</v>
      </c>
    </row>
    <row r="225" spans="3:37">
      <c r="S225" s="22">
        <v>10</v>
      </c>
      <c r="T225" s="22" t="str">
        <f>+G222</f>
        <v>Josefina Aguirre</v>
      </c>
      <c r="U225" s="22">
        <f>+H222+E219</f>
        <v>7</v>
      </c>
      <c r="AA225" s="42"/>
      <c r="AB225" s="42"/>
      <c r="AC225" s="42"/>
    </row>
    <row r="226" spans="3:37">
      <c r="S226" s="22">
        <v>10</v>
      </c>
      <c r="T226" s="22" t="s">
        <v>850</v>
      </c>
      <c r="U226" s="22">
        <v>7</v>
      </c>
      <c r="AA226" s="42"/>
      <c r="AB226" s="42"/>
      <c r="AC226" s="42"/>
    </row>
    <row r="227" spans="3:37">
      <c r="AA227" s="42"/>
      <c r="AB227" s="42"/>
      <c r="AC227" s="42"/>
    </row>
    <row r="228" spans="3:37">
      <c r="AA228" s="42"/>
      <c r="AB228" s="42"/>
      <c r="AC228" s="42"/>
    </row>
    <row r="229" spans="3:37">
      <c r="AA229" s="42"/>
      <c r="AB229" s="42"/>
      <c r="AC229" s="42"/>
    </row>
    <row r="230" spans="3:37">
      <c r="AA230" s="42"/>
      <c r="AB230" s="42"/>
      <c r="AC230" s="42"/>
    </row>
    <row r="231" spans="3:37">
      <c r="AA231" s="42"/>
      <c r="AB231" s="42"/>
      <c r="AC231" s="42"/>
    </row>
    <row r="232" spans="3:37">
      <c r="S232" s="33"/>
      <c r="AA232" s="42"/>
      <c r="AB232" s="42"/>
      <c r="AC232" s="42"/>
    </row>
    <row r="233" spans="3:37">
      <c r="D233" s="22" t="s">
        <v>85</v>
      </c>
      <c r="S233" s="35"/>
      <c r="T233" s="24" t="s">
        <v>85</v>
      </c>
      <c r="AA233" s="42"/>
      <c r="AB233" s="42" t="s">
        <v>85</v>
      </c>
      <c r="AC233" s="42"/>
    </row>
    <row r="234" spans="3:37">
      <c r="C234" s="22">
        <v>1</v>
      </c>
      <c r="D234" s="22" t="s">
        <v>86</v>
      </c>
      <c r="E234" s="22">
        <v>10</v>
      </c>
      <c r="F234" s="22">
        <v>1</v>
      </c>
      <c r="G234" s="22" t="s">
        <v>86</v>
      </c>
      <c r="H234" s="22">
        <v>10</v>
      </c>
      <c r="J234" s="22">
        <v>1</v>
      </c>
      <c r="K234" s="22" t="s">
        <v>86</v>
      </c>
      <c r="L234" s="22">
        <v>10</v>
      </c>
      <c r="N234" s="22">
        <v>1</v>
      </c>
      <c r="O234" s="22" t="s">
        <v>722</v>
      </c>
      <c r="P234" s="22" t="s">
        <v>723</v>
      </c>
      <c r="Q234" s="22">
        <v>10</v>
      </c>
      <c r="S234" s="22">
        <v>1</v>
      </c>
      <c r="T234" s="22" t="str">
        <f>+G234</f>
        <v>Marina Hernandez</v>
      </c>
      <c r="U234" s="22">
        <f>+H234+E234+L234+Q235</f>
        <v>38</v>
      </c>
      <c r="W234" s="22">
        <v>1</v>
      </c>
      <c r="X234" s="22" t="str">
        <f>+K234</f>
        <v>Marina Hernandez</v>
      </c>
      <c r="Y234" s="22">
        <v>10</v>
      </c>
      <c r="AA234" s="42">
        <v>1</v>
      </c>
      <c r="AB234" s="42" t="s">
        <v>86</v>
      </c>
      <c r="AC234" s="42">
        <f>+Y234+U234</f>
        <v>48</v>
      </c>
      <c r="AE234" s="22">
        <v>1</v>
      </c>
      <c r="AF234" s="22" t="s">
        <v>86</v>
      </c>
      <c r="AG234" s="22">
        <v>10</v>
      </c>
      <c r="AI234" s="58">
        <v>1</v>
      </c>
      <c r="AJ234" s="58" t="s">
        <v>86</v>
      </c>
      <c r="AK234" s="58">
        <f>+AG234+AC234</f>
        <v>58</v>
      </c>
    </row>
    <row r="235" spans="3:37">
      <c r="C235" s="22">
        <v>2</v>
      </c>
      <c r="D235" s="22" t="s">
        <v>87</v>
      </c>
      <c r="E235" s="22">
        <v>8</v>
      </c>
      <c r="F235" s="22">
        <v>2</v>
      </c>
      <c r="G235" s="22" t="s">
        <v>236</v>
      </c>
      <c r="H235" s="22">
        <v>8</v>
      </c>
      <c r="J235" s="22">
        <v>2</v>
      </c>
      <c r="K235" s="22" t="s">
        <v>236</v>
      </c>
      <c r="L235" s="22">
        <v>8</v>
      </c>
      <c r="N235" s="22">
        <v>2</v>
      </c>
      <c r="O235" s="22" t="s">
        <v>724</v>
      </c>
      <c r="P235" s="22" t="s">
        <v>725</v>
      </c>
      <c r="Q235" s="22">
        <v>8</v>
      </c>
      <c r="S235" s="22">
        <v>2</v>
      </c>
      <c r="T235" s="22" t="str">
        <f>+G236</f>
        <v>Marcela Saez</v>
      </c>
      <c r="U235" s="22">
        <f>+H236+E235+L238+Q240</f>
        <v>23</v>
      </c>
      <c r="W235" s="22">
        <v>2</v>
      </c>
      <c r="X235" s="22" t="s">
        <v>894</v>
      </c>
      <c r="Y235" s="22">
        <v>8</v>
      </c>
      <c r="AA235" s="42">
        <v>2</v>
      </c>
      <c r="AB235" s="42" t="s">
        <v>236</v>
      </c>
      <c r="AC235" s="42">
        <f>+Y237+U236</f>
        <v>28</v>
      </c>
      <c r="AE235" s="22">
        <v>2</v>
      </c>
      <c r="AF235" s="22" t="s">
        <v>851</v>
      </c>
      <c r="AG235" s="22">
        <v>8</v>
      </c>
      <c r="AI235" s="58">
        <v>2</v>
      </c>
      <c r="AJ235" s="58" t="s">
        <v>1005</v>
      </c>
      <c r="AK235" s="58">
        <f>+AG236+AC235</f>
        <v>35</v>
      </c>
    </row>
    <row r="236" spans="3:37">
      <c r="C236" s="22">
        <v>3</v>
      </c>
      <c r="D236" s="22" t="s">
        <v>88</v>
      </c>
      <c r="E236" s="22">
        <v>7</v>
      </c>
      <c r="F236" s="22">
        <v>3</v>
      </c>
      <c r="G236" s="22" t="s">
        <v>87</v>
      </c>
      <c r="H236" s="22">
        <v>7</v>
      </c>
      <c r="J236" s="22">
        <v>3</v>
      </c>
      <c r="K236" s="22" t="s">
        <v>516</v>
      </c>
      <c r="L236" s="22">
        <v>7</v>
      </c>
      <c r="N236" s="22">
        <v>3</v>
      </c>
      <c r="O236" s="22" t="s">
        <v>714</v>
      </c>
      <c r="P236" s="22" t="s">
        <v>726</v>
      </c>
      <c r="Q236" s="22">
        <v>7</v>
      </c>
      <c r="S236" s="22">
        <v>3</v>
      </c>
      <c r="T236" s="22" t="s">
        <v>236</v>
      </c>
      <c r="U236" s="22">
        <f>+H235+L235+Q237</f>
        <v>22</v>
      </c>
      <c r="W236" s="22">
        <v>3</v>
      </c>
      <c r="X236" s="22" t="s">
        <v>89</v>
      </c>
      <c r="Y236" s="22">
        <v>7</v>
      </c>
      <c r="AA236" s="42">
        <v>3</v>
      </c>
      <c r="AB236" s="42" t="s">
        <v>89</v>
      </c>
      <c r="AC236" s="42">
        <f>+Y236+U237</f>
        <v>28</v>
      </c>
      <c r="AE236" s="22">
        <v>3</v>
      </c>
      <c r="AF236" s="22" t="s">
        <v>236</v>
      </c>
      <c r="AG236" s="22">
        <v>7</v>
      </c>
      <c r="AI236" s="58">
        <v>3</v>
      </c>
      <c r="AJ236" s="58" t="s">
        <v>89</v>
      </c>
      <c r="AK236" s="58">
        <f>+AG237+AC236</f>
        <v>34</v>
      </c>
    </row>
    <row r="237" spans="3:37">
      <c r="C237" s="22">
        <v>4</v>
      </c>
      <c r="D237" s="22" t="s">
        <v>89</v>
      </c>
      <c r="E237" s="22">
        <v>6</v>
      </c>
      <c r="F237" s="22">
        <v>4</v>
      </c>
      <c r="G237" s="22" t="s">
        <v>238</v>
      </c>
      <c r="H237" s="22">
        <v>6</v>
      </c>
      <c r="J237" s="22">
        <v>4</v>
      </c>
      <c r="K237" s="22" t="s">
        <v>89</v>
      </c>
      <c r="L237" s="22">
        <v>6</v>
      </c>
      <c r="N237" s="22">
        <v>4</v>
      </c>
      <c r="O237" s="22" t="s">
        <v>727</v>
      </c>
      <c r="P237" s="22" t="s">
        <v>728</v>
      </c>
      <c r="Q237" s="22">
        <v>6</v>
      </c>
      <c r="S237" s="22">
        <v>4</v>
      </c>
      <c r="T237" s="22" t="str">
        <f>+G238</f>
        <v>Julissa Santis</v>
      </c>
      <c r="U237" s="22">
        <f>+H238+E237+L237+Q239</f>
        <v>21</v>
      </c>
      <c r="W237" s="22">
        <v>4</v>
      </c>
      <c r="X237" s="22" t="s">
        <v>236</v>
      </c>
      <c r="Y237" s="22">
        <v>6</v>
      </c>
      <c r="AA237" s="42">
        <v>4</v>
      </c>
      <c r="AB237" s="42" t="s">
        <v>87</v>
      </c>
      <c r="AC237" s="42">
        <f>+U235</f>
        <v>23</v>
      </c>
      <c r="AE237" s="22">
        <v>4</v>
      </c>
      <c r="AF237" s="22" t="s">
        <v>89</v>
      </c>
      <c r="AG237" s="22">
        <v>6</v>
      </c>
      <c r="AI237" s="58">
        <v>4</v>
      </c>
      <c r="AJ237" s="58" t="s">
        <v>87</v>
      </c>
      <c r="AK237" s="58">
        <v>23</v>
      </c>
    </row>
    <row r="238" spans="3:37">
      <c r="C238" s="22">
        <v>5</v>
      </c>
      <c r="D238" s="22" t="s">
        <v>90</v>
      </c>
      <c r="E238" s="22">
        <v>5</v>
      </c>
      <c r="F238" s="22">
        <v>5</v>
      </c>
      <c r="G238" s="22" t="s">
        <v>89</v>
      </c>
      <c r="H238" s="22">
        <v>5</v>
      </c>
      <c r="J238" s="22">
        <v>5</v>
      </c>
      <c r="K238" s="22" t="s">
        <v>87</v>
      </c>
      <c r="L238" s="22">
        <v>5</v>
      </c>
      <c r="N238" s="22">
        <v>5</v>
      </c>
      <c r="O238" s="22" t="s">
        <v>700</v>
      </c>
      <c r="P238" s="22" t="s">
        <v>729</v>
      </c>
      <c r="Q238" s="22">
        <v>5</v>
      </c>
      <c r="S238" s="22">
        <v>5</v>
      </c>
      <c r="T238" s="22" t="str">
        <f>+G239</f>
        <v>Marlyn Ordenes</v>
      </c>
      <c r="U238" s="22">
        <f>+H239+E236</f>
        <v>11</v>
      </c>
      <c r="W238" s="22">
        <v>5</v>
      </c>
      <c r="X238" s="22" t="s">
        <v>895</v>
      </c>
      <c r="Y238" s="22">
        <v>5</v>
      </c>
      <c r="AA238" s="42">
        <v>5</v>
      </c>
      <c r="AB238" s="42" t="s">
        <v>88</v>
      </c>
      <c r="AC238" s="42">
        <f>+U238</f>
        <v>11</v>
      </c>
      <c r="AE238" s="22">
        <v>5</v>
      </c>
      <c r="AF238" s="22" t="s">
        <v>884</v>
      </c>
      <c r="AG238" s="22">
        <v>5</v>
      </c>
      <c r="AI238" s="58">
        <v>5</v>
      </c>
      <c r="AJ238" s="58" t="s">
        <v>851</v>
      </c>
      <c r="AK238" s="58">
        <f>+AC239+AG235</f>
        <v>18</v>
      </c>
    </row>
    <row r="239" spans="3:37">
      <c r="C239" s="22">
        <v>6</v>
      </c>
      <c r="F239" s="22">
        <v>6</v>
      </c>
      <c r="G239" s="22" t="s">
        <v>88</v>
      </c>
      <c r="H239" s="22">
        <v>4</v>
      </c>
      <c r="J239" s="22">
        <v>6</v>
      </c>
      <c r="K239" s="22" t="s">
        <v>517</v>
      </c>
      <c r="L239" s="22">
        <v>4</v>
      </c>
      <c r="N239" s="22">
        <v>6</v>
      </c>
      <c r="O239" s="22" t="s">
        <v>730</v>
      </c>
      <c r="P239" s="22" t="s">
        <v>731</v>
      </c>
      <c r="Q239" s="22">
        <v>4</v>
      </c>
      <c r="S239" s="22">
        <v>6</v>
      </c>
      <c r="T239" s="22" t="s">
        <v>851</v>
      </c>
      <c r="U239" s="22">
        <f>+Q234</f>
        <v>10</v>
      </c>
      <c r="W239" s="22">
        <v>6</v>
      </c>
      <c r="X239" s="22" t="s">
        <v>896</v>
      </c>
      <c r="Y239" s="22">
        <v>4</v>
      </c>
      <c r="AA239" s="42">
        <v>6</v>
      </c>
      <c r="AB239" s="42" t="s">
        <v>851</v>
      </c>
      <c r="AC239" s="42">
        <f>+U239</f>
        <v>10</v>
      </c>
      <c r="AI239" s="58">
        <v>6</v>
      </c>
      <c r="AJ239" s="58" t="s">
        <v>88</v>
      </c>
      <c r="AK239" s="58">
        <v>11</v>
      </c>
    </row>
    <row r="240" spans="3:37">
      <c r="C240" s="22">
        <v>7</v>
      </c>
      <c r="F240" s="22">
        <v>7</v>
      </c>
      <c r="G240" s="22" t="s">
        <v>239</v>
      </c>
      <c r="H240" s="22">
        <v>3</v>
      </c>
      <c r="J240" s="22">
        <v>7</v>
      </c>
      <c r="K240" s="22" t="s">
        <v>518</v>
      </c>
      <c r="L240" s="22">
        <v>3</v>
      </c>
      <c r="N240" s="22">
        <v>7</v>
      </c>
      <c r="O240" s="22" t="s">
        <v>732</v>
      </c>
      <c r="P240" s="22" t="s">
        <v>733</v>
      </c>
      <c r="Q240" s="22">
        <v>3</v>
      </c>
      <c r="S240" s="22">
        <v>7</v>
      </c>
      <c r="T240" s="22" t="s">
        <v>852</v>
      </c>
      <c r="U240" s="22">
        <f>+Q236</f>
        <v>7</v>
      </c>
      <c r="AA240" s="42">
        <v>7</v>
      </c>
      <c r="AB240" s="42" t="s">
        <v>894</v>
      </c>
      <c r="AC240" s="42">
        <f>+Y235</f>
        <v>8</v>
      </c>
    </row>
    <row r="241" spans="3:37">
      <c r="C241" s="22">
        <v>8</v>
      </c>
      <c r="F241" s="22">
        <v>8</v>
      </c>
      <c r="G241" s="22" t="s">
        <v>90</v>
      </c>
      <c r="H241" s="22">
        <v>2</v>
      </c>
      <c r="J241" s="22">
        <v>8</v>
      </c>
      <c r="K241" s="22" t="s">
        <v>519</v>
      </c>
      <c r="L241" s="22">
        <v>2</v>
      </c>
      <c r="N241" s="22">
        <v>8</v>
      </c>
      <c r="O241" s="22" t="s">
        <v>716</v>
      </c>
      <c r="P241" s="22" t="s">
        <v>734</v>
      </c>
      <c r="Q241" s="22">
        <v>2</v>
      </c>
      <c r="S241" s="22">
        <v>7</v>
      </c>
      <c r="T241" s="22" t="s">
        <v>516</v>
      </c>
      <c r="U241" s="22">
        <v>7</v>
      </c>
      <c r="AA241" s="42">
        <v>8</v>
      </c>
      <c r="AB241" s="42" t="s">
        <v>852</v>
      </c>
      <c r="AC241" s="42">
        <f>+U240</f>
        <v>7</v>
      </c>
    </row>
    <row r="242" spans="3:37">
      <c r="C242" s="22">
        <v>9</v>
      </c>
      <c r="F242" s="22">
        <v>9</v>
      </c>
      <c r="G242" s="22" t="s">
        <v>237</v>
      </c>
      <c r="H242" s="22">
        <v>1</v>
      </c>
      <c r="J242" s="22">
        <v>9</v>
      </c>
      <c r="L242" s="22">
        <v>1</v>
      </c>
      <c r="N242" s="22">
        <v>9</v>
      </c>
      <c r="O242" s="22" t="s">
        <v>735</v>
      </c>
      <c r="P242" s="22" t="s">
        <v>736</v>
      </c>
      <c r="Q242" s="22">
        <v>1</v>
      </c>
      <c r="S242" s="22">
        <v>7</v>
      </c>
      <c r="T242" s="22" t="s">
        <v>90</v>
      </c>
      <c r="U242" s="22">
        <f>+E238+H241</f>
        <v>7</v>
      </c>
      <c r="AA242" s="42">
        <v>8</v>
      </c>
      <c r="AB242" s="42" t="s">
        <v>516</v>
      </c>
      <c r="AC242" s="42">
        <f>+U241</f>
        <v>7</v>
      </c>
    </row>
    <row r="243" spans="3:37">
      <c r="S243" s="22">
        <v>10</v>
      </c>
      <c r="T243" s="22" t="s">
        <v>238</v>
      </c>
      <c r="U243" s="22">
        <f>+H237</f>
        <v>6</v>
      </c>
      <c r="AA243" s="42">
        <v>8</v>
      </c>
      <c r="AB243" s="42" t="s">
        <v>90</v>
      </c>
      <c r="AC243" s="42">
        <f>+U242</f>
        <v>7</v>
      </c>
    </row>
    <row r="244" spans="3:37">
      <c r="AA244" s="42"/>
      <c r="AB244" s="42"/>
      <c r="AC244" s="42"/>
    </row>
    <row r="245" spans="3:37">
      <c r="AA245" s="42"/>
      <c r="AB245" s="42"/>
      <c r="AC245" s="42"/>
    </row>
    <row r="246" spans="3:37">
      <c r="AA246" s="42"/>
      <c r="AB246" s="42"/>
      <c r="AC246" s="42"/>
    </row>
    <row r="247" spans="3:37">
      <c r="S247" s="33"/>
      <c r="AA247" s="42"/>
      <c r="AB247" s="42"/>
      <c r="AC247" s="42"/>
    </row>
    <row r="248" spans="3:37">
      <c r="S248" s="33"/>
      <c r="AA248" s="42"/>
      <c r="AB248" s="42"/>
      <c r="AC248" s="42"/>
    </row>
    <row r="249" spans="3:37">
      <c r="S249" s="33"/>
      <c r="AA249" s="42"/>
      <c r="AB249" s="42"/>
      <c r="AC249" s="42"/>
    </row>
    <row r="250" spans="3:37">
      <c r="S250" s="33"/>
      <c r="AA250" s="42"/>
      <c r="AB250" s="42"/>
      <c r="AC250" s="42"/>
    </row>
    <row r="251" spans="3:37">
      <c r="D251" s="22" t="s">
        <v>91</v>
      </c>
      <c r="S251" s="35"/>
      <c r="T251" s="24" t="s">
        <v>91</v>
      </c>
      <c r="AA251" s="42"/>
      <c r="AB251" s="42" t="s">
        <v>91</v>
      </c>
      <c r="AC251" s="42"/>
    </row>
    <row r="252" spans="3:37">
      <c r="C252" s="22">
        <v>1</v>
      </c>
      <c r="D252" s="22" t="s">
        <v>92</v>
      </c>
      <c r="E252" s="22">
        <v>10</v>
      </c>
      <c r="F252" s="22">
        <v>1</v>
      </c>
      <c r="G252" s="22" t="s">
        <v>240</v>
      </c>
      <c r="H252" s="22">
        <v>10</v>
      </c>
      <c r="J252" s="22">
        <v>1</v>
      </c>
      <c r="K252" s="22" t="s">
        <v>520</v>
      </c>
      <c r="L252" s="22">
        <v>10</v>
      </c>
      <c r="N252" s="22">
        <v>1</v>
      </c>
      <c r="O252" s="22" t="s">
        <v>737</v>
      </c>
      <c r="P252" s="22" t="s">
        <v>738</v>
      </c>
      <c r="Q252" s="22">
        <v>10</v>
      </c>
      <c r="S252" s="22">
        <v>1</v>
      </c>
      <c r="T252" s="22" t="str">
        <f>+D252</f>
        <v>Renata Espinoza</v>
      </c>
      <c r="U252" s="22">
        <f>+E252+H258+L255+Q256</f>
        <v>24</v>
      </c>
      <c r="W252" s="22">
        <v>1</v>
      </c>
      <c r="X252" s="22" t="s">
        <v>241</v>
      </c>
      <c r="Y252" s="22">
        <v>10</v>
      </c>
      <c r="AA252" s="42">
        <v>1</v>
      </c>
      <c r="AB252" s="42" t="s">
        <v>241</v>
      </c>
      <c r="AC252" s="42">
        <f>+Y252+U253</f>
        <v>34</v>
      </c>
      <c r="AE252" s="22">
        <v>1</v>
      </c>
      <c r="AF252" s="22" t="s">
        <v>241</v>
      </c>
      <c r="AG252" s="22">
        <v>10</v>
      </c>
      <c r="AI252" s="58">
        <v>1</v>
      </c>
      <c r="AJ252" s="58" t="s">
        <v>241</v>
      </c>
      <c r="AK252" s="58">
        <f>+AG252+AC252</f>
        <v>44</v>
      </c>
    </row>
    <row r="253" spans="3:37">
      <c r="C253" s="22">
        <v>2</v>
      </c>
      <c r="D253" s="22" t="s">
        <v>93</v>
      </c>
      <c r="E253" s="22">
        <v>8</v>
      </c>
      <c r="F253" s="22">
        <v>2</v>
      </c>
      <c r="G253" s="22" t="s">
        <v>241</v>
      </c>
      <c r="H253" s="22">
        <v>8</v>
      </c>
      <c r="J253" s="22">
        <v>2</v>
      </c>
      <c r="K253" s="22" t="s">
        <v>241</v>
      </c>
      <c r="L253" s="22">
        <v>8</v>
      </c>
      <c r="N253" s="22">
        <v>2</v>
      </c>
      <c r="O253" s="22" t="s">
        <v>739</v>
      </c>
      <c r="P253" s="22" t="s">
        <v>740</v>
      </c>
      <c r="Q253" s="22">
        <v>8</v>
      </c>
      <c r="S253" s="22">
        <v>1</v>
      </c>
      <c r="T253" s="22" t="s">
        <v>241</v>
      </c>
      <c r="U253" s="22">
        <f>+H253+L253+Q253</f>
        <v>24</v>
      </c>
      <c r="W253" s="22">
        <v>2</v>
      </c>
      <c r="X253" s="22" t="s">
        <v>92</v>
      </c>
      <c r="Y253" s="22">
        <v>8</v>
      </c>
      <c r="AA253" s="42">
        <v>2</v>
      </c>
      <c r="AB253" s="42" t="s">
        <v>92</v>
      </c>
      <c r="AC253" s="42">
        <f>+Y253+U252</f>
        <v>32</v>
      </c>
      <c r="AE253" s="22">
        <v>2</v>
      </c>
      <c r="AF253" s="22" t="s">
        <v>1006</v>
      </c>
      <c r="AG253" s="22">
        <v>8</v>
      </c>
      <c r="AI253" s="58">
        <v>2</v>
      </c>
      <c r="AJ253" s="58" t="s">
        <v>1007</v>
      </c>
      <c r="AK253" s="58">
        <f>+AC253</f>
        <v>32</v>
      </c>
    </row>
    <row r="254" spans="3:37">
      <c r="C254" s="22">
        <v>3</v>
      </c>
      <c r="D254" s="22" t="s">
        <v>94</v>
      </c>
      <c r="E254" s="22">
        <v>7</v>
      </c>
      <c r="F254" s="22">
        <v>3</v>
      </c>
      <c r="G254" s="22" t="s">
        <v>242</v>
      </c>
      <c r="H254" s="22">
        <v>7</v>
      </c>
      <c r="J254" s="22">
        <v>3</v>
      </c>
      <c r="K254" s="22" t="s">
        <v>242</v>
      </c>
      <c r="L254" s="22">
        <v>7</v>
      </c>
      <c r="N254" s="22">
        <v>3</v>
      </c>
      <c r="O254" s="22" t="s">
        <v>741</v>
      </c>
      <c r="P254" s="22" t="s">
        <v>742</v>
      </c>
      <c r="Q254" s="22">
        <v>7</v>
      </c>
      <c r="S254" s="22">
        <v>3</v>
      </c>
      <c r="T254" s="22" t="s">
        <v>520</v>
      </c>
      <c r="U254" s="22">
        <f>+L252+Q254</f>
        <v>17</v>
      </c>
      <c r="W254" s="22">
        <v>3</v>
      </c>
      <c r="X254" s="22" t="s">
        <v>243</v>
      </c>
      <c r="Y254" s="22">
        <v>7</v>
      </c>
      <c r="AA254" s="42">
        <v>3</v>
      </c>
      <c r="AB254" s="42" t="s">
        <v>95</v>
      </c>
      <c r="AC254" s="42">
        <f>+Y255+U256</f>
        <v>22</v>
      </c>
      <c r="AE254" s="22">
        <v>3</v>
      </c>
      <c r="AF254" s="22" t="s">
        <v>244</v>
      </c>
      <c r="AG254" s="22">
        <v>7</v>
      </c>
      <c r="AI254" s="58">
        <v>3</v>
      </c>
      <c r="AJ254" s="58" t="s">
        <v>95</v>
      </c>
      <c r="AK254" s="58">
        <f>+AG253+AC254</f>
        <v>30</v>
      </c>
    </row>
    <row r="255" spans="3:37">
      <c r="C255" s="22">
        <v>4</v>
      </c>
      <c r="D255" s="22" t="s">
        <v>95</v>
      </c>
      <c r="E255" s="22">
        <v>6</v>
      </c>
      <c r="F255" s="22">
        <v>4</v>
      </c>
      <c r="G255" s="22" t="s">
        <v>243</v>
      </c>
      <c r="H255" s="22">
        <v>6</v>
      </c>
      <c r="J255" s="22">
        <v>4</v>
      </c>
      <c r="K255" s="22" t="s">
        <v>92</v>
      </c>
      <c r="L255" s="22">
        <v>6</v>
      </c>
      <c r="N255" s="22">
        <v>4</v>
      </c>
      <c r="O255" s="22" t="s">
        <v>743</v>
      </c>
      <c r="P255" s="22" t="s">
        <v>744</v>
      </c>
      <c r="Q255" s="22">
        <v>6</v>
      </c>
      <c r="S255" s="22">
        <v>4</v>
      </c>
      <c r="T255" s="22" t="s">
        <v>242</v>
      </c>
      <c r="U255" s="22">
        <f>+H254+L254</f>
        <v>14</v>
      </c>
      <c r="W255" s="22">
        <v>4</v>
      </c>
      <c r="X255" s="22" t="s">
        <v>95</v>
      </c>
      <c r="Y255" s="22">
        <v>6</v>
      </c>
      <c r="AA255" s="42">
        <v>4</v>
      </c>
      <c r="AB255" s="42" t="s">
        <v>243</v>
      </c>
      <c r="AC255" s="42">
        <f>+Y254+U257</f>
        <v>18</v>
      </c>
      <c r="AI255" s="58">
        <v>4</v>
      </c>
      <c r="AJ255" s="58" t="s">
        <v>243</v>
      </c>
      <c r="AK255" s="58">
        <f>+AC255</f>
        <v>18</v>
      </c>
    </row>
    <row r="256" spans="3:37">
      <c r="C256" s="22">
        <v>5</v>
      </c>
      <c r="D256" s="22" t="s">
        <v>96</v>
      </c>
      <c r="E256" s="22">
        <v>5</v>
      </c>
      <c r="F256" s="22">
        <v>5</v>
      </c>
      <c r="G256" s="22" t="s">
        <v>246</v>
      </c>
      <c r="H256" s="22">
        <v>5</v>
      </c>
      <c r="J256" s="22">
        <v>5</v>
      </c>
      <c r="K256" s="22" t="s">
        <v>243</v>
      </c>
      <c r="L256" s="22">
        <v>5</v>
      </c>
      <c r="N256" s="22">
        <v>5</v>
      </c>
      <c r="O256" s="22" t="s">
        <v>745</v>
      </c>
      <c r="P256" s="22" t="s">
        <v>746</v>
      </c>
      <c r="Q256" s="22">
        <v>5</v>
      </c>
      <c r="S256" s="22">
        <v>5</v>
      </c>
      <c r="T256" s="22" t="str">
        <f>+D255</f>
        <v>Claudia Urbano</v>
      </c>
      <c r="U256" s="22">
        <f>+E255+H257+L258+Q258</f>
        <v>16</v>
      </c>
      <c r="W256" s="22">
        <v>5</v>
      </c>
      <c r="X256" s="22" t="s">
        <v>244</v>
      </c>
      <c r="Y256" s="22">
        <v>5</v>
      </c>
      <c r="AA256" s="42">
        <v>5</v>
      </c>
      <c r="AB256" s="42" t="s">
        <v>520</v>
      </c>
      <c r="AC256" s="42">
        <f>+U254</f>
        <v>17</v>
      </c>
      <c r="AI256" s="58">
        <v>5</v>
      </c>
      <c r="AJ256" s="58" t="s">
        <v>520</v>
      </c>
      <c r="AK256" s="58">
        <f>+AC256</f>
        <v>17</v>
      </c>
    </row>
    <row r="257" spans="3:37">
      <c r="C257" s="22">
        <v>6</v>
      </c>
      <c r="D257" s="22" t="s">
        <v>468</v>
      </c>
      <c r="E257" s="22">
        <v>4</v>
      </c>
      <c r="F257" s="22">
        <v>6</v>
      </c>
      <c r="G257" s="22" t="s">
        <v>95</v>
      </c>
      <c r="H257" s="22">
        <v>4</v>
      </c>
      <c r="J257" s="22">
        <v>6</v>
      </c>
      <c r="K257" s="22" t="s">
        <v>246</v>
      </c>
      <c r="L257" s="22">
        <v>4</v>
      </c>
      <c r="N257" s="22">
        <v>6</v>
      </c>
      <c r="O257" s="22" t="s">
        <v>747</v>
      </c>
      <c r="P257" s="22" t="s">
        <v>748</v>
      </c>
      <c r="Q257" s="22">
        <v>4</v>
      </c>
      <c r="S257" s="22">
        <v>6</v>
      </c>
      <c r="T257" s="22" t="s">
        <v>243</v>
      </c>
      <c r="U257" s="22">
        <f>+H255+L256</f>
        <v>11</v>
      </c>
      <c r="AA257" s="42">
        <v>6</v>
      </c>
      <c r="AB257" s="42" t="s">
        <v>242</v>
      </c>
      <c r="AC257" s="42">
        <f>+U255</f>
        <v>14</v>
      </c>
      <c r="AI257" s="58">
        <v>6</v>
      </c>
      <c r="AJ257" s="58" t="s">
        <v>242</v>
      </c>
      <c r="AK257" s="58">
        <f>+AC257</f>
        <v>14</v>
      </c>
    </row>
    <row r="258" spans="3:37">
      <c r="C258" s="22">
        <v>7</v>
      </c>
      <c r="D258" s="22" t="s">
        <v>98</v>
      </c>
      <c r="E258" s="22">
        <v>3</v>
      </c>
      <c r="F258" s="22">
        <v>7</v>
      </c>
      <c r="G258" s="22" t="s">
        <v>92</v>
      </c>
      <c r="H258" s="22">
        <v>3</v>
      </c>
      <c r="J258" s="22">
        <v>7</v>
      </c>
      <c r="K258" s="22" t="s">
        <v>95</v>
      </c>
      <c r="L258" s="22">
        <v>3</v>
      </c>
      <c r="N258" s="22">
        <v>7</v>
      </c>
      <c r="O258" s="22" t="s">
        <v>749</v>
      </c>
      <c r="P258" s="22" t="s">
        <v>750</v>
      </c>
      <c r="Q258" s="22">
        <v>3</v>
      </c>
      <c r="S258" s="22">
        <v>7</v>
      </c>
      <c r="T258" s="22" t="str">
        <f>+G252</f>
        <v>Eileen Morrison</v>
      </c>
      <c r="U258" s="22">
        <f>+H252</f>
        <v>10</v>
      </c>
      <c r="AA258" s="42">
        <v>7</v>
      </c>
      <c r="AB258" s="42" t="s">
        <v>240</v>
      </c>
      <c r="AC258" s="42">
        <v>10</v>
      </c>
      <c r="AI258" s="58">
        <v>7</v>
      </c>
      <c r="AJ258" s="58" t="s">
        <v>240</v>
      </c>
      <c r="AK258" s="58">
        <f>+AC258</f>
        <v>10</v>
      </c>
    </row>
    <row r="259" spans="3:37">
      <c r="C259" s="22">
        <v>8</v>
      </c>
      <c r="D259" s="22" t="s">
        <v>99</v>
      </c>
      <c r="E259" s="22">
        <v>2</v>
      </c>
      <c r="F259" s="22">
        <v>8</v>
      </c>
      <c r="G259" s="22" t="s">
        <v>244</v>
      </c>
      <c r="H259" s="22">
        <v>2</v>
      </c>
      <c r="J259" s="22">
        <v>8</v>
      </c>
      <c r="K259" s="22" t="s">
        <v>521</v>
      </c>
      <c r="L259" s="22">
        <v>2</v>
      </c>
      <c r="N259" s="22">
        <v>8</v>
      </c>
      <c r="O259" s="22" t="s">
        <v>751</v>
      </c>
      <c r="P259" s="22" t="s">
        <v>752</v>
      </c>
      <c r="Q259" s="22">
        <v>2</v>
      </c>
      <c r="S259" s="22">
        <v>7</v>
      </c>
      <c r="T259" s="22" t="s">
        <v>853</v>
      </c>
      <c r="U259" s="22">
        <v>10</v>
      </c>
      <c r="AA259" s="42">
        <v>8</v>
      </c>
      <c r="AB259" s="42" t="s">
        <v>853</v>
      </c>
      <c r="AC259" s="42">
        <v>10</v>
      </c>
      <c r="AI259" s="58">
        <v>7</v>
      </c>
      <c r="AJ259" s="58" t="s">
        <v>853</v>
      </c>
      <c r="AK259" s="58">
        <v>10</v>
      </c>
    </row>
    <row r="260" spans="3:37">
      <c r="C260" s="22">
        <v>9</v>
      </c>
      <c r="D260" s="22" t="s">
        <v>100</v>
      </c>
      <c r="E260" s="22">
        <v>1</v>
      </c>
      <c r="F260" s="22">
        <v>9</v>
      </c>
      <c r="G260" s="22" t="s">
        <v>245</v>
      </c>
      <c r="H260" s="22">
        <v>1</v>
      </c>
      <c r="J260" s="22">
        <v>9</v>
      </c>
      <c r="K260" s="22" t="s">
        <v>244</v>
      </c>
      <c r="L260" s="22">
        <v>1</v>
      </c>
      <c r="N260" s="22">
        <v>9</v>
      </c>
      <c r="O260" s="22" t="s">
        <v>753</v>
      </c>
      <c r="P260" s="22" t="s">
        <v>754</v>
      </c>
      <c r="Q260" s="22">
        <v>1</v>
      </c>
      <c r="S260" s="22">
        <v>9</v>
      </c>
      <c r="T260" s="22" t="s">
        <v>246</v>
      </c>
      <c r="U260" s="22">
        <f>+H256+L257</f>
        <v>9</v>
      </c>
      <c r="AA260" s="42">
        <v>9</v>
      </c>
      <c r="AB260" s="42" t="s">
        <v>918</v>
      </c>
      <c r="AC260" s="42">
        <f>+U260</f>
        <v>9</v>
      </c>
    </row>
    <row r="261" spans="3:37">
      <c r="S261" s="22">
        <v>10</v>
      </c>
      <c r="T261" s="22" t="s">
        <v>93</v>
      </c>
      <c r="U261" s="22">
        <v>8</v>
      </c>
      <c r="AA261" s="42"/>
      <c r="AB261" s="42"/>
      <c r="AC261" s="42"/>
    </row>
    <row r="262" spans="3:37">
      <c r="AA262" s="42"/>
      <c r="AB262" s="42"/>
      <c r="AC262" s="42"/>
    </row>
    <row r="263" spans="3:37">
      <c r="AA263" s="42"/>
      <c r="AB263" s="42"/>
      <c r="AC263" s="42"/>
    </row>
    <row r="264" spans="3:37">
      <c r="AA264" s="42"/>
      <c r="AB264" s="42"/>
      <c r="AC264" s="42"/>
    </row>
    <row r="265" spans="3:37">
      <c r="S265" s="33"/>
      <c r="AA265" s="42"/>
      <c r="AB265" s="42"/>
      <c r="AC265" s="42"/>
    </row>
    <row r="266" spans="3:37">
      <c r="D266" s="22" t="s">
        <v>101</v>
      </c>
      <c r="S266" s="35"/>
      <c r="T266" s="24" t="s">
        <v>101</v>
      </c>
      <c r="AA266" s="42"/>
      <c r="AB266" s="42" t="s">
        <v>101</v>
      </c>
      <c r="AC266" s="42"/>
    </row>
    <row r="267" spans="3:37">
      <c r="C267" s="22">
        <v>1</v>
      </c>
      <c r="D267" s="22" t="s">
        <v>161</v>
      </c>
      <c r="E267" s="22">
        <v>10</v>
      </c>
      <c r="F267" s="22">
        <v>1</v>
      </c>
      <c r="G267" s="22" t="s">
        <v>247</v>
      </c>
      <c r="H267" s="22">
        <v>10</v>
      </c>
      <c r="J267" s="22">
        <v>1</v>
      </c>
      <c r="K267" s="22" t="s">
        <v>247</v>
      </c>
      <c r="L267" s="22">
        <v>10</v>
      </c>
      <c r="N267" s="22">
        <v>1</v>
      </c>
      <c r="O267" s="22" t="s">
        <v>755</v>
      </c>
      <c r="P267" s="22" t="s">
        <v>756</v>
      </c>
      <c r="Q267" s="22">
        <v>10</v>
      </c>
      <c r="S267" s="22">
        <v>1</v>
      </c>
      <c r="T267" s="22" t="str">
        <f>+G267</f>
        <v>María Parra</v>
      </c>
      <c r="U267" s="22">
        <f>+H267+L267+Q267</f>
        <v>30</v>
      </c>
      <c r="W267" s="22">
        <v>1</v>
      </c>
      <c r="X267" s="22" t="s">
        <v>523</v>
      </c>
      <c r="Y267" s="22">
        <v>10</v>
      </c>
      <c r="AA267" s="42">
        <v>1</v>
      </c>
      <c r="AB267" s="42" t="s">
        <v>919</v>
      </c>
      <c r="AC267" s="42">
        <f>+U267</f>
        <v>30</v>
      </c>
      <c r="AE267" s="22">
        <v>1</v>
      </c>
      <c r="AF267" s="22" t="s">
        <v>919</v>
      </c>
      <c r="AG267" s="22">
        <v>10</v>
      </c>
      <c r="AI267" s="58">
        <v>1</v>
      </c>
      <c r="AJ267" s="58" t="s">
        <v>1008</v>
      </c>
      <c r="AK267" s="58">
        <f>+AG267+AC267</f>
        <v>40</v>
      </c>
    </row>
    <row r="268" spans="3:37">
      <c r="C268" s="22">
        <v>2</v>
      </c>
      <c r="F268" s="22">
        <v>2</v>
      </c>
      <c r="G268" s="22" t="s">
        <v>248</v>
      </c>
      <c r="H268" s="22">
        <v>8</v>
      </c>
      <c r="J268" s="22">
        <v>2</v>
      </c>
      <c r="K268" s="22" t="s">
        <v>522</v>
      </c>
      <c r="L268" s="22">
        <v>8</v>
      </c>
      <c r="N268" s="22">
        <v>2</v>
      </c>
      <c r="O268" s="22" t="s">
        <v>585</v>
      </c>
      <c r="P268" s="22" t="s">
        <v>757</v>
      </c>
      <c r="Q268" s="22">
        <v>8</v>
      </c>
      <c r="S268" s="22">
        <v>2</v>
      </c>
      <c r="T268" s="22" t="str">
        <f>+G270</f>
        <v>Carola Soler</v>
      </c>
      <c r="U268" s="22">
        <f>+H270+E267+L269</f>
        <v>23</v>
      </c>
      <c r="AA268" s="42">
        <v>2</v>
      </c>
      <c r="AB268" s="42" t="s">
        <v>161</v>
      </c>
      <c r="AC268" s="42">
        <f>+U268</f>
        <v>23</v>
      </c>
      <c r="AI268" s="58">
        <v>2</v>
      </c>
      <c r="AJ268" s="58" t="s">
        <v>161</v>
      </c>
      <c r="AK268" s="58">
        <f>+AC268</f>
        <v>23</v>
      </c>
    </row>
    <row r="269" spans="3:37">
      <c r="C269" s="22">
        <v>3</v>
      </c>
      <c r="F269" s="22">
        <v>3</v>
      </c>
      <c r="G269" s="22" t="s">
        <v>249</v>
      </c>
      <c r="H269" s="22">
        <v>7</v>
      </c>
      <c r="J269" s="22">
        <v>3</v>
      </c>
      <c r="K269" s="22" t="s">
        <v>161</v>
      </c>
      <c r="L269" s="22">
        <v>7</v>
      </c>
      <c r="N269" s="22">
        <v>3</v>
      </c>
      <c r="O269" s="22" t="s">
        <v>758</v>
      </c>
      <c r="P269" s="22" t="s">
        <v>759</v>
      </c>
      <c r="Q269" s="22">
        <v>7</v>
      </c>
      <c r="S269" s="22">
        <v>3</v>
      </c>
      <c r="T269" s="22" t="s">
        <v>522</v>
      </c>
      <c r="U269" s="22">
        <f>+L268+Q269</f>
        <v>15</v>
      </c>
      <c r="AA269" s="42">
        <v>3</v>
      </c>
      <c r="AB269" s="42" t="s">
        <v>920</v>
      </c>
      <c r="AC269" s="42">
        <f>+Y267+U270</f>
        <v>22</v>
      </c>
      <c r="AI269" s="58">
        <v>3</v>
      </c>
      <c r="AJ269" s="58" t="s">
        <v>920</v>
      </c>
      <c r="AK269" s="58">
        <f>+AG267+AC270</f>
        <v>25</v>
      </c>
    </row>
    <row r="270" spans="3:37">
      <c r="C270" s="22">
        <v>4</v>
      </c>
      <c r="F270" s="22">
        <v>4</v>
      </c>
      <c r="G270" s="22" t="s">
        <v>161</v>
      </c>
      <c r="H270" s="22">
        <v>6</v>
      </c>
      <c r="J270" s="22">
        <v>4</v>
      </c>
      <c r="K270" s="22" t="s">
        <v>523</v>
      </c>
      <c r="L270" s="22">
        <v>6</v>
      </c>
      <c r="N270" s="22">
        <v>4</v>
      </c>
      <c r="O270" s="22" t="s">
        <v>760</v>
      </c>
      <c r="P270" s="22" t="s">
        <v>761</v>
      </c>
      <c r="Q270" s="22">
        <v>6</v>
      </c>
      <c r="S270" s="22">
        <v>4</v>
      </c>
      <c r="T270" s="22" t="s">
        <v>523</v>
      </c>
      <c r="U270" s="22">
        <f>+L270+Q270</f>
        <v>12</v>
      </c>
      <c r="AA270" s="42">
        <v>4</v>
      </c>
      <c r="AB270" s="42" t="s">
        <v>522</v>
      </c>
      <c r="AC270" s="42">
        <v>15</v>
      </c>
      <c r="AI270" s="58">
        <v>4</v>
      </c>
      <c r="AJ270" s="58" t="s">
        <v>522</v>
      </c>
      <c r="AK270" s="58">
        <v>15</v>
      </c>
    </row>
    <row r="271" spans="3:37">
      <c r="C271" s="22">
        <v>5</v>
      </c>
      <c r="F271" s="22">
        <v>5</v>
      </c>
      <c r="G271" s="22" t="s">
        <v>251</v>
      </c>
      <c r="H271" s="22">
        <v>5</v>
      </c>
      <c r="J271" s="22">
        <v>5</v>
      </c>
      <c r="N271" s="22">
        <v>5</v>
      </c>
      <c r="S271" s="22">
        <v>5</v>
      </c>
      <c r="T271" s="22" t="str">
        <f>+G268</f>
        <v>Constanza Cid</v>
      </c>
      <c r="U271" s="22">
        <f>+H268</f>
        <v>8</v>
      </c>
      <c r="AA271" s="42">
        <v>5</v>
      </c>
      <c r="AB271" s="42" t="s">
        <v>248</v>
      </c>
      <c r="AC271" s="42">
        <f>+U271</f>
        <v>8</v>
      </c>
      <c r="AI271" s="58">
        <v>5</v>
      </c>
      <c r="AJ271" s="58" t="s">
        <v>248</v>
      </c>
      <c r="AK271" s="58">
        <f>+AC271</f>
        <v>8</v>
      </c>
    </row>
    <row r="272" spans="3:37">
      <c r="C272" s="22">
        <v>6</v>
      </c>
      <c r="F272" s="22">
        <v>6</v>
      </c>
      <c r="G272" s="22" t="s">
        <v>250</v>
      </c>
      <c r="H272" s="22">
        <v>4</v>
      </c>
      <c r="J272" s="22">
        <v>6</v>
      </c>
      <c r="N272" s="22">
        <v>6</v>
      </c>
      <c r="S272" s="22">
        <v>5</v>
      </c>
      <c r="T272" s="22" t="s">
        <v>854</v>
      </c>
      <c r="U272" s="22">
        <f>+Q268</f>
        <v>8</v>
      </c>
      <c r="AA272" s="42">
        <v>6</v>
      </c>
      <c r="AB272" s="42" t="s">
        <v>854</v>
      </c>
      <c r="AC272" s="42">
        <f>+U272</f>
        <v>8</v>
      </c>
      <c r="AI272" s="58">
        <v>6</v>
      </c>
      <c r="AJ272" s="58" t="s">
        <v>854</v>
      </c>
      <c r="AK272" s="58">
        <f>+AC272</f>
        <v>8</v>
      </c>
    </row>
    <row r="273" spans="3:37">
      <c r="C273" s="22">
        <v>7</v>
      </c>
      <c r="F273" s="22">
        <v>7</v>
      </c>
      <c r="G273" s="22" t="s">
        <v>252</v>
      </c>
      <c r="H273" s="22">
        <v>3</v>
      </c>
      <c r="J273" s="22">
        <v>7</v>
      </c>
      <c r="N273" s="22">
        <v>7</v>
      </c>
      <c r="S273" s="22">
        <v>7</v>
      </c>
      <c r="T273" s="22" t="s">
        <v>249</v>
      </c>
      <c r="U273" s="22">
        <f>+H269</f>
        <v>7</v>
      </c>
      <c r="AA273" s="42">
        <v>7</v>
      </c>
      <c r="AB273" s="42" t="s">
        <v>249</v>
      </c>
      <c r="AC273" s="42">
        <v>7</v>
      </c>
      <c r="AI273" s="58">
        <v>7</v>
      </c>
      <c r="AJ273" s="58" t="s">
        <v>249</v>
      </c>
      <c r="AK273" s="58">
        <v>7</v>
      </c>
    </row>
    <row r="274" spans="3:37">
      <c r="C274" s="22">
        <v>8</v>
      </c>
      <c r="F274" s="22">
        <v>8</v>
      </c>
      <c r="H274" s="22">
        <v>2</v>
      </c>
      <c r="J274" s="22">
        <v>8</v>
      </c>
      <c r="N274" s="22">
        <v>8</v>
      </c>
      <c r="S274" s="22">
        <v>8</v>
      </c>
      <c r="T274" s="22" t="s">
        <v>251</v>
      </c>
      <c r="U274" s="22">
        <v>5</v>
      </c>
      <c r="AA274" s="42">
        <v>8</v>
      </c>
      <c r="AB274" s="42" t="s">
        <v>251</v>
      </c>
      <c r="AC274" s="42">
        <v>5</v>
      </c>
      <c r="AI274" s="58">
        <v>8</v>
      </c>
      <c r="AJ274" s="58" t="s">
        <v>251</v>
      </c>
      <c r="AK274" s="58">
        <v>5</v>
      </c>
    </row>
    <row r="275" spans="3:37">
      <c r="C275" s="22">
        <v>9</v>
      </c>
      <c r="F275" s="22">
        <v>9</v>
      </c>
      <c r="H275" s="22">
        <v>1</v>
      </c>
      <c r="J275" s="22">
        <v>9</v>
      </c>
      <c r="N275" s="22">
        <v>9</v>
      </c>
      <c r="S275" s="22">
        <v>9</v>
      </c>
      <c r="T275" s="22" t="s">
        <v>250</v>
      </c>
      <c r="U275" s="22">
        <v>4</v>
      </c>
      <c r="AA275" s="42">
        <v>9</v>
      </c>
      <c r="AB275" s="42" t="s">
        <v>250</v>
      </c>
      <c r="AC275" s="42">
        <v>4</v>
      </c>
      <c r="AI275" s="58">
        <v>9</v>
      </c>
      <c r="AJ275" s="58" t="s">
        <v>250</v>
      </c>
      <c r="AK275" s="58">
        <v>4</v>
      </c>
    </row>
    <row r="276" spans="3:37">
      <c r="S276" s="22">
        <v>10</v>
      </c>
      <c r="T276" s="22" t="s">
        <v>252</v>
      </c>
      <c r="U276" s="22">
        <v>3</v>
      </c>
      <c r="AA276" s="42"/>
      <c r="AB276" s="42"/>
      <c r="AC276" s="42"/>
    </row>
    <row r="277" spans="3:37">
      <c r="AA277" s="42"/>
      <c r="AB277" s="42"/>
      <c r="AC277" s="42"/>
    </row>
    <row r="278" spans="3:37">
      <c r="AA278" s="42"/>
      <c r="AB278" s="42" t="s">
        <v>965</v>
      </c>
      <c r="AC278" s="42"/>
    </row>
    <row r="279" spans="3:37">
      <c r="C279" s="24" t="s">
        <v>102</v>
      </c>
      <c r="D279" s="24"/>
      <c r="S279" s="54" t="s">
        <v>102</v>
      </c>
      <c r="T279" s="54"/>
      <c r="AA279" s="42"/>
      <c r="AB279" s="42"/>
      <c r="AC279" s="42"/>
    </row>
    <row r="280" spans="3:37">
      <c r="D280" s="22" t="s">
        <v>24</v>
      </c>
      <c r="S280" s="33"/>
      <c r="T280" s="24" t="s">
        <v>24</v>
      </c>
      <c r="AA280" s="42"/>
      <c r="AB280" s="42" t="s">
        <v>24</v>
      </c>
      <c r="AC280" s="42"/>
    </row>
    <row r="281" spans="3:37">
      <c r="C281" s="22">
        <v>1</v>
      </c>
      <c r="F281" s="22">
        <v>1</v>
      </c>
      <c r="G281" s="22" t="s">
        <v>253</v>
      </c>
      <c r="H281" s="22">
        <v>10</v>
      </c>
      <c r="J281" s="22">
        <v>1</v>
      </c>
      <c r="K281" s="22" t="s">
        <v>524</v>
      </c>
      <c r="L281" s="22">
        <v>10</v>
      </c>
      <c r="N281" s="22">
        <v>1</v>
      </c>
      <c r="O281" s="22" t="s">
        <v>559</v>
      </c>
      <c r="P281" s="22" t="s">
        <v>759</v>
      </c>
      <c r="Q281" s="22">
        <v>10</v>
      </c>
      <c r="S281" s="22">
        <v>1</v>
      </c>
      <c r="T281" s="22" t="s">
        <v>254</v>
      </c>
      <c r="U281" s="22">
        <f>+H282+L282+Q281</f>
        <v>26</v>
      </c>
      <c r="W281" s="22">
        <v>1</v>
      </c>
      <c r="X281" s="22" t="s">
        <v>254</v>
      </c>
      <c r="Y281" s="22">
        <v>10</v>
      </c>
      <c r="AA281" s="42">
        <v>1</v>
      </c>
      <c r="AB281" s="42" t="s">
        <v>254</v>
      </c>
      <c r="AC281" s="42">
        <f>+Y281+U281</f>
        <v>36</v>
      </c>
      <c r="AE281" s="22">
        <v>1</v>
      </c>
      <c r="AF281" s="22" t="s">
        <v>254</v>
      </c>
      <c r="AG281" s="22">
        <v>10</v>
      </c>
      <c r="AI281" s="58">
        <v>1</v>
      </c>
      <c r="AJ281" s="58" t="s">
        <v>254</v>
      </c>
      <c r="AK281" s="58">
        <f>+AG281+AC281</f>
        <v>46</v>
      </c>
    </row>
    <row r="282" spans="3:37">
      <c r="C282" s="22">
        <v>2</v>
      </c>
      <c r="F282" s="22">
        <v>2</v>
      </c>
      <c r="G282" s="22" t="s">
        <v>254</v>
      </c>
      <c r="H282" s="22">
        <v>8</v>
      </c>
      <c r="J282" s="22">
        <v>2</v>
      </c>
      <c r="K282" s="22" t="s">
        <v>254</v>
      </c>
      <c r="L282" s="22">
        <v>8</v>
      </c>
      <c r="S282" s="22">
        <v>2</v>
      </c>
      <c r="T282" s="22" t="s">
        <v>253</v>
      </c>
      <c r="U282" s="22">
        <f>+H281+L281</f>
        <v>20</v>
      </c>
      <c r="AA282" s="42">
        <v>2</v>
      </c>
      <c r="AB282" s="42" t="s">
        <v>253</v>
      </c>
      <c r="AC282" s="42">
        <f>+U282</f>
        <v>20</v>
      </c>
      <c r="AE282" s="22">
        <v>2</v>
      </c>
      <c r="AF282" s="22" t="s">
        <v>1014</v>
      </c>
      <c r="AG282" s="22">
        <v>8</v>
      </c>
      <c r="AI282" s="58">
        <v>2</v>
      </c>
      <c r="AJ282" s="58" t="s">
        <v>1015</v>
      </c>
      <c r="AK282" s="58">
        <f>+AC282</f>
        <v>20</v>
      </c>
    </row>
    <row r="283" spans="3:37">
      <c r="C283" s="22">
        <v>3</v>
      </c>
      <c r="F283" s="22">
        <v>3</v>
      </c>
      <c r="H283" s="22">
        <v>7</v>
      </c>
      <c r="J283" s="22">
        <v>3</v>
      </c>
      <c r="S283" s="22">
        <v>3</v>
      </c>
      <c r="AA283" s="42"/>
      <c r="AB283" s="42"/>
      <c r="AC283" s="42"/>
      <c r="AI283" s="58">
        <v>3</v>
      </c>
      <c r="AJ283" s="58" t="s">
        <v>1014</v>
      </c>
      <c r="AK283" s="58">
        <v>8</v>
      </c>
    </row>
    <row r="284" spans="3:37">
      <c r="C284" s="22">
        <v>4</v>
      </c>
      <c r="F284" s="22">
        <v>4</v>
      </c>
      <c r="H284" s="22">
        <v>6</v>
      </c>
      <c r="J284" s="22">
        <v>4</v>
      </c>
      <c r="S284" s="22">
        <v>4</v>
      </c>
      <c r="AA284" s="42"/>
      <c r="AB284" s="42"/>
      <c r="AC284" s="42"/>
    </row>
    <row r="285" spans="3:37">
      <c r="C285" s="22">
        <v>5</v>
      </c>
      <c r="F285" s="22">
        <v>5</v>
      </c>
      <c r="H285" s="22">
        <v>5</v>
      </c>
      <c r="J285" s="22">
        <v>5</v>
      </c>
      <c r="S285" s="22">
        <v>5</v>
      </c>
      <c r="AA285" s="42"/>
      <c r="AB285" s="42"/>
      <c r="AC285" s="42"/>
    </row>
    <row r="286" spans="3:37">
      <c r="C286" s="22">
        <v>6</v>
      </c>
      <c r="F286" s="22">
        <v>6</v>
      </c>
      <c r="H286" s="22">
        <v>4</v>
      </c>
      <c r="J286" s="22">
        <v>6</v>
      </c>
      <c r="S286" s="22">
        <v>6</v>
      </c>
      <c r="AA286" s="42"/>
      <c r="AB286" s="42"/>
      <c r="AC286" s="42"/>
    </row>
    <row r="287" spans="3:37">
      <c r="C287" s="22">
        <v>7</v>
      </c>
      <c r="F287" s="22">
        <v>7</v>
      </c>
      <c r="H287" s="22">
        <v>3</v>
      </c>
      <c r="J287" s="22">
        <v>7</v>
      </c>
      <c r="S287" s="22">
        <v>7</v>
      </c>
      <c r="AA287" s="42"/>
      <c r="AB287" s="42"/>
      <c r="AC287" s="42"/>
    </row>
    <row r="288" spans="3:37">
      <c r="C288" s="22">
        <v>8</v>
      </c>
      <c r="F288" s="22">
        <v>8</v>
      </c>
      <c r="H288" s="22">
        <v>2</v>
      </c>
      <c r="J288" s="22">
        <v>8</v>
      </c>
      <c r="S288" s="22">
        <v>8</v>
      </c>
      <c r="AA288" s="42"/>
      <c r="AB288" s="42"/>
      <c r="AC288" s="42"/>
    </row>
    <row r="289" spans="3:37">
      <c r="C289" s="22">
        <v>9</v>
      </c>
      <c r="F289" s="22">
        <v>9</v>
      </c>
      <c r="H289" s="22">
        <v>1</v>
      </c>
      <c r="J289" s="22">
        <v>9</v>
      </c>
      <c r="S289" s="22">
        <v>9</v>
      </c>
      <c r="AA289" s="42"/>
      <c r="AB289" s="42"/>
      <c r="AC289" s="42"/>
    </row>
    <row r="290" spans="3:37">
      <c r="AA290" s="42"/>
      <c r="AB290" s="42"/>
      <c r="AC290" s="42"/>
    </row>
    <row r="291" spans="3:37">
      <c r="D291" s="22" t="s">
        <v>31</v>
      </c>
      <c r="T291" s="24" t="s">
        <v>31</v>
      </c>
      <c r="AA291" s="42"/>
      <c r="AB291" s="42" t="s">
        <v>31</v>
      </c>
      <c r="AC291" s="42"/>
    </row>
    <row r="292" spans="3:37">
      <c r="C292" s="22">
        <v>1</v>
      </c>
      <c r="D292" s="22" t="s">
        <v>104</v>
      </c>
      <c r="E292" s="22">
        <v>10</v>
      </c>
      <c r="F292" s="22">
        <v>1</v>
      </c>
      <c r="G292" s="22" t="s">
        <v>255</v>
      </c>
      <c r="H292" s="22">
        <v>10</v>
      </c>
      <c r="J292" s="22">
        <v>1</v>
      </c>
      <c r="K292" s="22" t="s">
        <v>261</v>
      </c>
      <c r="L292" s="22">
        <v>10</v>
      </c>
      <c r="N292" s="22">
        <v>1</v>
      </c>
      <c r="O292" s="22" t="s">
        <v>762</v>
      </c>
      <c r="P292" s="22" t="s">
        <v>763</v>
      </c>
      <c r="Q292" s="22">
        <v>10</v>
      </c>
      <c r="S292" s="22">
        <v>1</v>
      </c>
      <c r="T292" s="22" t="str">
        <f>+D292</f>
        <v>Emmanuel Soto</v>
      </c>
      <c r="U292" s="22">
        <f>+E292+H299+L293+Q293</f>
        <v>28</v>
      </c>
      <c r="X292" s="22" t="s">
        <v>258</v>
      </c>
      <c r="Y292" s="22">
        <v>10</v>
      </c>
      <c r="AA292" s="42">
        <v>1</v>
      </c>
      <c r="AB292" s="42" t="s">
        <v>334</v>
      </c>
      <c r="AC292" s="42">
        <f>+Y295+U293</f>
        <v>34</v>
      </c>
      <c r="AE292" s="22">
        <v>1</v>
      </c>
      <c r="AF292" s="22" t="s">
        <v>104</v>
      </c>
      <c r="AG292" s="22">
        <v>10</v>
      </c>
      <c r="AI292" s="58">
        <v>1</v>
      </c>
      <c r="AJ292" s="58" t="s">
        <v>104</v>
      </c>
      <c r="AK292" s="58">
        <f>+AG292+AC293</f>
        <v>41</v>
      </c>
    </row>
    <row r="293" spans="3:37">
      <c r="C293" s="22">
        <v>2</v>
      </c>
      <c r="D293" s="22" t="s">
        <v>105</v>
      </c>
      <c r="E293" s="22">
        <v>8</v>
      </c>
      <c r="F293" s="22">
        <v>2</v>
      </c>
      <c r="G293" s="22" t="s">
        <v>257</v>
      </c>
      <c r="H293" s="22">
        <v>8</v>
      </c>
      <c r="J293" s="22">
        <v>2</v>
      </c>
      <c r="K293" s="22" t="s">
        <v>104</v>
      </c>
      <c r="L293" s="22">
        <v>8</v>
      </c>
      <c r="N293" s="22">
        <v>2</v>
      </c>
      <c r="O293" s="22" t="s">
        <v>764</v>
      </c>
      <c r="P293" s="22" t="s">
        <v>765</v>
      </c>
      <c r="Q293" s="22">
        <v>8</v>
      </c>
      <c r="S293" s="22">
        <v>1</v>
      </c>
      <c r="T293" s="22" t="str">
        <f>+G297</f>
        <v>Sebastián Pimienta</v>
      </c>
      <c r="U293" s="22">
        <f>+H297+E294+L294+Q292</f>
        <v>28</v>
      </c>
      <c r="X293" s="22" t="s">
        <v>921</v>
      </c>
      <c r="Y293" s="22">
        <v>8</v>
      </c>
      <c r="AA293" s="42">
        <v>2</v>
      </c>
      <c r="AB293" s="42" t="s">
        <v>104</v>
      </c>
      <c r="AC293" s="42">
        <f>+Y298+U292</f>
        <v>31</v>
      </c>
      <c r="AE293" s="22">
        <v>2</v>
      </c>
      <c r="AF293" s="22" t="s">
        <v>1016</v>
      </c>
      <c r="AG293" s="22">
        <v>8</v>
      </c>
      <c r="AI293" s="58">
        <v>2</v>
      </c>
      <c r="AJ293" s="58" t="s">
        <v>106</v>
      </c>
      <c r="AK293" s="58">
        <f>+AG296+AC292</f>
        <v>39</v>
      </c>
    </row>
    <row r="294" spans="3:37">
      <c r="C294" s="22">
        <v>3</v>
      </c>
      <c r="D294" s="22" t="s">
        <v>106</v>
      </c>
      <c r="E294" s="22">
        <v>7</v>
      </c>
      <c r="F294" s="22">
        <v>3</v>
      </c>
      <c r="G294" s="22" t="s">
        <v>258</v>
      </c>
      <c r="H294" s="22">
        <v>7</v>
      </c>
      <c r="J294" s="22">
        <v>3</v>
      </c>
      <c r="K294" s="22" t="s">
        <v>106</v>
      </c>
      <c r="L294" s="22">
        <v>7</v>
      </c>
      <c r="N294" s="22">
        <v>3</v>
      </c>
      <c r="O294" s="22" t="s">
        <v>766</v>
      </c>
      <c r="P294" s="22" t="s">
        <v>767</v>
      </c>
      <c r="Q294" s="22">
        <v>7</v>
      </c>
      <c r="S294" s="22">
        <v>3</v>
      </c>
      <c r="T294" s="22" t="s">
        <v>261</v>
      </c>
      <c r="U294" s="22">
        <f>+H295+L292</f>
        <v>16</v>
      </c>
      <c r="X294" s="22" t="s">
        <v>922</v>
      </c>
      <c r="Y294" s="22">
        <v>7</v>
      </c>
      <c r="AA294" s="42">
        <v>3</v>
      </c>
      <c r="AB294" s="42" t="s">
        <v>258</v>
      </c>
      <c r="AC294" s="42">
        <f>+Y292+U299</f>
        <v>17</v>
      </c>
      <c r="AE294" s="22">
        <v>3</v>
      </c>
      <c r="AF294" s="22" t="s">
        <v>1017</v>
      </c>
      <c r="AG294" s="22">
        <v>7</v>
      </c>
      <c r="AI294" s="58">
        <v>3</v>
      </c>
      <c r="AJ294" s="58" t="s">
        <v>258</v>
      </c>
      <c r="AK294" s="58">
        <f>+AC294</f>
        <v>17</v>
      </c>
    </row>
    <row r="295" spans="3:37">
      <c r="C295" s="22">
        <v>4</v>
      </c>
      <c r="D295" s="22" t="s">
        <v>107</v>
      </c>
      <c r="E295" s="22">
        <v>6</v>
      </c>
      <c r="F295" s="22">
        <v>4</v>
      </c>
      <c r="G295" s="22" t="s">
        <v>261</v>
      </c>
      <c r="H295" s="22">
        <v>6</v>
      </c>
      <c r="J295" s="22">
        <v>4</v>
      </c>
      <c r="K295" s="22" t="s">
        <v>525</v>
      </c>
      <c r="L295" s="22">
        <v>6</v>
      </c>
      <c r="N295" s="22">
        <v>4</v>
      </c>
      <c r="O295" s="22" t="s">
        <v>768</v>
      </c>
      <c r="P295" s="22" t="s">
        <v>769</v>
      </c>
      <c r="Q295" s="22">
        <v>6</v>
      </c>
      <c r="S295" s="22">
        <v>4</v>
      </c>
      <c r="T295" s="22" t="str">
        <f>+G292</f>
        <v>Sebastián Gesche</v>
      </c>
      <c r="U295" s="22">
        <f>+H292</f>
        <v>10</v>
      </c>
      <c r="X295" s="22" t="s">
        <v>334</v>
      </c>
      <c r="Y295" s="22">
        <v>6</v>
      </c>
      <c r="AA295" s="42">
        <v>4</v>
      </c>
      <c r="AB295" s="42" t="s">
        <v>261</v>
      </c>
      <c r="AC295" s="42">
        <f>+U294</f>
        <v>16</v>
      </c>
      <c r="AE295" s="22">
        <v>4</v>
      </c>
      <c r="AF295" s="22" t="s">
        <v>1018</v>
      </c>
      <c r="AG295" s="22">
        <v>6</v>
      </c>
      <c r="AI295" s="58">
        <v>4</v>
      </c>
      <c r="AJ295" s="58" t="s">
        <v>261</v>
      </c>
      <c r="AK295" s="58">
        <v>16</v>
      </c>
    </row>
    <row r="296" spans="3:37">
      <c r="C296" s="22">
        <v>5</v>
      </c>
      <c r="D296" s="22" t="s">
        <v>108</v>
      </c>
      <c r="E296" s="22">
        <v>5</v>
      </c>
      <c r="F296" s="22">
        <v>5</v>
      </c>
      <c r="G296" s="22" t="s">
        <v>259</v>
      </c>
      <c r="H296" s="22">
        <v>5</v>
      </c>
      <c r="J296" s="22">
        <v>5</v>
      </c>
      <c r="K296" s="22" t="s">
        <v>526</v>
      </c>
      <c r="L296" s="22">
        <v>5</v>
      </c>
      <c r="N296" s="22">
        <v>5</v>
      </c>
      <c r="O296" s="22" t="s">
        <v>770</v>
      </c>
      <c r="P296" s="22" t="s">
        <v>771</v>
      </c>
      <c r="Q296" s="22">
        <v>5</v>
      </c>
      <c r="S296" s="22">
        <v>5</v>
      </c>
      <c r="T296" s="22" t="s">
        <v>110</v>
      </c>
      <c r="U296" s="22">
        <f>+E298+L299+Q297</f>
        <v>9</v>
      </c>
      <c r="X296" s="22" t="s">
        <v>110</v>
      </c>
      <c r="Y296" s="22">
        <v>5</v>
      </c>
      <c r="AA296" s="42">
        <v>5</v>
      </c>
      <c r="AB296" s="42" t="s">
        <v>110</v>
      </c>
      <c r="AC296" s="42">
        <f>+Y296+U296</f>
        <v>14</v>
      </c>
      <c r="AE296" s="22">
        <v>5</v>
      </c>
      <c r="AF296" s="22" t="s">
        <v>334</v>
      </c>
      <c r="AG296" s="22">
        <v>5</v>
      </c>
      <c r="AI296" s="58">
        <v>5</v>
      </c>
      <c r="AJ296" s="58" t="s">
        <v>1022</v>
      </c>
      <c r="AK296" s="58">
        <f>+AG300+AC296</f>
        <v>15</v>
      </c>
    </row>
    <row r="297" spans="3:37">
      <c r="C297" s="22">
        <v>6</v>
      </c>
      <c r="D297" s="22" t="s">
        <v>109</v>
      </c>
      <c r="E297" s="22">
        <v>4</v>
      </c>
      <c r="F297" s="22">
        <v>6</v>
      </c>
      <c r="G297" s="22" t="s">
        <v>106</v>
      </c>
      <c r="H297" s="22">
        <v>4</v>
      </c>
      <c r="J297" s="22">
        <v>6</v>
      </c>
      <c r="K297" s="22" t="s">
        <v>527</v>
      </c>
      <c r="L297" s="22">
        <v>4</v>
      </c>
      <c r="N297" s="22">
        <v>6</v>
      </c>
      <c r="O297" s="22" t="s">
        <v>772</v>
      </c>
      <c r="P297" s="22" t="s">
        <v>773</v>
      </c>
      <c r="Q297" s="22">
        <v>4</v>
      </c>
      <c r="S297" s="22">
        <v>6</v>
      </c>
      <c r="T297" s="22" t="str">
        <f>+G293</f>
        <v>Nicolás Delich</v>
      </c>
      <c r="U297" s="22">
        <f>+H293</f>
        <v>8</v>
      </c>
      <c r="X297" s="22" t="s">
        <v>923</v>
      </c>
      <c r="Y297" s="22">
        <v>4</v>
      </c>
      <c r="AA297" s="42">
        <v>6</v>
      </c>
      <c r="AB297" s="42" t="s">
        <v>255</v>
      </c>
      <c r="AC297" s="42">
        <f>+U295</f>
        <v>10</v>
      </c>
      <c r="AE297" s="22">
        <v>6</v>
      </c>
      <c r="AF297" s="22" t="s">
        <v>1019</v>
      </c>
      <c r="AG297" s="22">
        <v>4</v>
      </c>
      <c r="AI297" s="58">
        <v>6</v>
      </c>
      <c r="AJ297" s="58" t="s">
        <v>856</v>
      </c>
      <c r="AK297" s="58">
        <f>+AG295+AC301</f>
        <v>12</v>
      </c>
    </row>
    <row r="298" spans="3:37">
      <c r="C298" s="22">
        <v>7</v>
      </c>
      <c r="D298" s="22" t="s">
        <v>110</v>
      </c>
      <c r="E298" s="22">
        <v>3</v>
      </c>
      <c r="F298" s="22">
        <v>7</v>
      </c>
      <c r="G298" s="22" t="s">
        <v>260</v>
      </c>
      <c r="H298" s="22">
        <v>3</v>
      </c>
      <c r="J298" s="22">
        <v>7</v>
      </c>
      <c r="K298" s="22" t="s">
        <v>528</v>
      </c>
      <c r="L298" s="22">
        <v>3</v>
      </c>
      <c r="N298" s="22">
        <v>7</v>
      </c>
      <c r="O298" s="22" t="s">
        <v>774</v>
      </c>
      <c r="P298" s="22" t="s">
        <v>775</v>
      </c>
      <c r="Q298" s="22">
        <v>3</v>
      </c>
      <c r="S298" s="22">
        <v>6</v>
      </c>
      <c r="T298" s="22" t="str">
        <f>+D293</f>
        <v>Rene Muñoz</v>
      </c>
      <c r="U298" s="22">
        <f>+E293</f>
        <v>8</v>
      </c>
      <c r="X298" s="22" t="s">
        <v>104</v>
      </c>
      <c r="Y298" s="22">
        <v>3</v>
      </c>
      <c r="AA298" s="42">
        <v>7</v>
      </c>
      <c r="AB298" s="42" t="s">
        <v>257</v>
      </c>
      <c r="AC298" s="42">
        <f>+U297</f>
        <v>8</v>
      </c>
      <c r="AE298" s="22">
        <v>7</v>
      </c>
      <c r="AF298" s="22" t="s">
        <v>1020</v>
      </c>
      <c r="AG298" s="22">
        <v>3</v>
      </c>
      <c r="AI298" s="58">
        <v>7</v>
      </c>
      <c r="AJ298" s="58" t="s">
        <v>255</v>
      </c>
      <c r="AK298" s="58">
        <v>10</v>
      </c>
    </row>
    <row r="299" spans="3:37">
      <c r="C299" s="22">
        <v>8</v>
      </c>
      <c r="D299" s="22" t="s">
        <v>111</v>
      </c>
      <c r="E299" s="22">
        <v>2</v>
      </c>
      <c r="F299" s="22">
        <v>8</v>
      </c>
      <c r="G299" s="22" t="s">
        <v>104</v>
      </c>
      <c r="H299" s="22">
        <v>2</v>
      </c>
      <c r="J299" s="22">
        <v>8</v>
      </c>
      <c r="K299" s="22" t="s">
        <v>110</v>
      </c>
      <c r="L299" s="22">
        <v>2</v>
      </c>
      <c r="N299" s="22">
        <v>8</v>
      </c>
      <c r="O299" s="22" t="s">
        <v>664</v>
      </c>
      <c r="P299" s="22" t="s">
        <v>776</v>
      </c>
      <c r="Q299" s="22">
        <v>2</v>
      </c>
      <c r="S299" s="22">
        <v>8</v>
      </c>
      <c r="T299" s="22" t="str">
        <f>+G294</f>
        <v>Rafael Eguiguren</v>
      </c>
      <c r="U299" s="22">
        <f>+H294</f>
        <v>7</v>
      </c>
      <c r="X299" s="22" t="s">
        <v>924</v>
      </c>
      <c r="Y299" s="22">
        <v>2</v>
      </c>
      <c r="AA299" s="42">
        <v>8</v>
      </c>
      <c r="AB299" s="42" t="s">
        <v>925</v>
      </c>
      <c r="AC299" s="42">
        <f>+U298</f>
        <v>8</v>
      </c>
      <c r="AE299" s="22">
        <v>8</v>
      </c>
      <c r="AF299" s="22" t="s">
        <v>1021</v>
      </c>
      <c r="AG299" s="22">
        <v>2</v>
      </c>
      <c r="AI299" s="58">
        <v>8</v>
      </c>
      <c r="AJ299" s="58" t="s">
        <v>1023</v>
      </c>
      <c r="AK299" s="58">
        <f>+AC298</f>
        <v>8</v>
      </c>
    </row>
    <row r="300" spans="3:37">
      <c r="C300" s="22">
        <v>9</v>
      </c>
      <c r="D300" s="22" t="s">
        <v>112</v>
      </c>
      <c r="E300" s="22">
        <v>1</v>
      </c>
      <c r="F300" s="22">
        <v>9</v>
      </c>
      <c r="G300" s="22" t="s">
        <v>256</v>
      </c>
      <c r="H300" s="22">
        <v>1</v>
      </c>
      <c r="J300" s="22">
        <v>9</v>
      </c>
      <c r="K300" s="22" t="s">
        <v>529</v>
      </c>
      <c r="L300" s="22">
        <v>1</v>
      </c>
      <c r="N300" s="22">
        <v>9</v>
      </c>
      <c r="O300" s="22" t="s">
        <v>777</v>
      </c>
      <c r="P300" s="22" t="s">
        <v>778</v>
      </c>
      <c r="Q300" s="22">
        <v>1</v>
      </c>
      <c r="S300" s="22">
        <v>8</v>
      </c>
      <c r="T300" s="22" t="s">
        <v>856</v>
      </c>
      <c r="U300" s="22">
        <f>+Q294</f>
        <v>7</v>
      </c>
      <c r="AA300" s="42">
        <v>9</v>
      </c>
      <c r="AB300" s="42" t="s">
        <v>926</v>
      </c>
      <c r="AC300" s="42">
        <f>+Y294</f>
        <v>7</v>
      </c>
      <c r="AE300" s="22">
        <v>9</v>
      </c>
      <c r="AF300" s="22" t="s">
        <v>110</v>
      </c>
      <c r="AG300" s="22">
        <v>1</v>
      </c>
      <c r="AI300" s="58">
        <v>9</v>
      </c>
      <c r="AJ300" s="58" t="s">
        <v>925</v>
      </c>
      <c r="AK300" s="58">
        <f>+AC299</f>
        <v>8</v>
      </c>
    </row>
    <row r="301" spans="3:37">
      <c r="S301" s="22">
        <v>10</v>
      </c>
      <c r="T301" s="22" t="str">
        <f>+D295</f>
        <v>Ignacio Salazar</v>
      </c>
      <c r="U301" s="22">
        <f>+E295</f>
        <v>6</v>
      </c>
      <c r="AA301" s="42">
        <v>10</v>
      </c>
      <c r="AB301" s="42" t="s">
        <v>856</v>
      </c>
      <c r="AC301" s="42">
        <v>6</v>
      </c>
    </row>
    <row r="302" spans="3:37">
      <c r="S302" s="22">
        <v>10</v>
      </c>
      <c r="T302" s="22" t="s">
        <v>525</v>
      </c>
      <c r="U302" s="22">
        <v>6</v>
      </c>
      <c r="AA302" s="42"/>
      <c r="AB302" s="42"/>
      <c r="AC302" s="42"/>
    </row>
    <row r="303" spans="3:37">
      <c r="S303" s="22">
        <v>10</v>
      </c>
      <c r="T303" s="22" t="s">
        <v>855</v>
      </c>
      <c r="U303" s="22">
        <v>6</v>
      </c>
      <c r="AA303" s="42"/>
      <c r="AB303" s="42"/>
      <c r="AC303" s="42"/>
    </row>
    <row r="304" spans="3:37">
      <c r="AA304" s="42"/>
      <c r="AB304" s="42"/>
      <c r="AC304" s="42"/>
    </row>
    <row r="305" spans="3:37">
      <c r="AA305" s="42"/>
      <c r="AB305" s="42"/>
      <c r="AC305" s="42"/>
    </row>
    <row r="306" spans="3:37">
      <c r="AA306" s="42"/>
      <c r="AB306" s="42"/>
      <c r="AC306" s="42"/>
    </row>
    <row r="307" spans="3:37">
      <c r="AA307" s="42"/>
      <c r="AB307" s="42"/>
      <c r="AC307" s="42"/>
    </row>
    <row r="308" spans="3:37">
      <c r="AA308" s="42"/>
      <c r="AB308" s="42"/>
      <c r="AC308" s="42"/>
    </row>
    <row r="309" spans="3:37">
      <c r="AA309" s="42"/>
      <c r="AB309" s="42"/>
      <c r="AC309" s="42"/>
    </row>
    <row r="310" spans="3:37">
      <c r="AA310" s="42"/>
      <c r="AB310" s="42"/>
      <c r="AC310" s="42"/>
    </row>
    <row r="311" spans="3:37">
      <c r="AA311" s="42"/>
      <c r="AB311" s="42"/>
      <c r="AC311" s="42"/>
    </row>
    <row r="312" spans="3:37">
      <c r="AA312" s="42"/>
      <c r="AB312" s="42"/>
      <c r="AC312" s="42"/>
    </row>
    <row r="313" spans="3:37">
      <c r="AA313" s="42"/>
      <c r="AB313" s="42"/>
      <c r="AC313" s="42"/>
    </row>
    <row r="314" spans="3:37">
      <c r="AA314" s="42"/>
      <c r="AB314" s="42"/>
      <c r="AC314" s="42"/>
    </row>
    <row r="315" spans="3:37">
      <c r="D315" s="22" t="s">
        <v>103</v>
      </c>
      <c r="S315" s="35"/>
      <c r="T315" s="24" t="s">
        <v>103</v>
      </c>
      <c r="AA315" s="42"/>
      <c r="AB315" s="42"/>
      <c r="AC315" s="42"/>
    </row>
    <row r="316" spans="3:37">
      <c r="C316" s="22">
        <v>1</v>
      </c>
      <c r="D316" s="22" t="s">
        <v>113</v>
      </c>
      <c r="E316" s="22">
        <v>10</v>
      </c>
      <c r="F316" s="22">
        <v>1</v>
      </c>
      <c r="G316" s="22" t="s">
        <v>262</v>
      </c>
      <c r="H316" s="22">
        <v>10</v>
      </c>
      <c r="J316" s="22">
        <v>1</v>
      </c>
      <c r="K316" s="22" t="s">
        <v>530</v>
      </c>
      <c r="L316" s="22">
        <v>10</v>
      </c>
      <c r="N316" s="22">
        <v>1</v>
      </c>
      <c r="O316" s="22" t="s">
        <v>779</v>
      </c>
      <c r="P316" s="22" t="s">
        <v>780</v>
      </c>
      <c r="Q316" s="22">
        <v>10</v>
      </c>
      <c r="S316" s="22">
        <v>1</v>
      </c>
      <c r="T316" s="22" t="str">
        <f>+G317</f>
        <v>Walter Martínez</v>
      </c>
      <c r="U316" s="22">
        <f>+H317+E317</f>
        <v>16</v>
      </c>
      <c r="W316" s="22">
        <v>1</v>
      </c>
      <c r="X316" s="22" t="s">
        <v>927</v>
      </c>
      <c r="Y316" s="22">
        <v>10</v>
      </c>
      <c r="AA316" s="42">
        <v>1</v>
      </c>
      <c r="AB316" s="42" t="s">
        <v>142</v>
      </c>
      <c r="AC316" s="42">
        <f>+U316</f>
        <v>16</v>
      </c>
      <c r="AE316" s="22">
        <v>1</v>
      </c>
      <c r="AF316" s="22" t="s">
        <v>1024</v>
      </c>
      <c r="AG316" s="22">
        <v>10</v>
      </c>
      <c r="AI316" s="58">
        <v>1</v>
      </c>
      <c r="AJ316" s="58" t="s">
        <v>1025</v>
      </c>
      <c r="AK316" s="58">
        <f>+AC319+AG317</f>
        <v>22</v>
      </c>
    </row>
    <row r="317" spans="3:37">
      <c r="C317" s="22">
        <v>2</v>
      </c>
      <c r="D317" s="22" t="s">
        <v>142</v>
      </c>
      <c r="E317" s="22">
        <v>8</v>
      </c>
      <c r="F317" s="22">
        <v>2</v>
      </c>
      <c r="G317" s="22" t="s">
        <v>263</v>
      </c>
      <c r="H317" s="22">
        <v>8</v>
      </c>
      <c r="J317" s="22">
        <v>2</v>
      </c>
      <c r="K317" s="22" t="s">
        <v>531</v>
      </c>
      <c r="L317" s="22">
        <v>8</v>
      </c>
      <c r="N317" s="22">
        <v>2</v>
      </c>
      <c r="O317" s="22" t="s">
        <v>781</v>
      </c>
      <c r="P317" s="22" t="s">
        <v>782</v>
      </c>
      <c r="Q317" s="22">
        <v>8</v>
      </c>
      <c r="S317" s="22">
        <v>2</v>
      </c>
      <c r="T317" s="22" t="s">
        <v>536</v>
      </c>
      <c r="U317" s="22">
        <f>+L320+Q316</f>
        <v>15</v>
      </c>
      <c r="W317" s="22">
        <v>2</v>
      </c>
      <c r="X317" s="22" t="s">
        <v>928</v>
      </c>
      <c r="Y317" s="22">
        <v>8</v>
      </c>
      <c r="AA317" s="42">
        <v>2</v>
      </c>
      <c r="AB317" s="42" t="s">
        <v>536</v>
      </c>
      <c r="AC317" s="42">
        <f>+U317</f>
        <v>15</v>
      </c>
      <c r="AE317" s="22">
        <v>2</v>
      </c>
      <c r="AF317" s="22" t="s">
        <v>1025</v>
      </c>
      <c r="AG317" s="22">
        <v>8</v>
      </c>
      <c r="AI317" s="58">
        <v>2</v>
      </c>
      <c r="AJ317" s="58" t="s">
        <v>859</v>
      </c>
      <c r="AK317" s="58">
        <f>+AG319+AC317</f>
        <v>21</v>
      </c>
    </row>
    <row r="318" spans="3:37">
      <c r="C318" s="22">
        <v>3</v>
      </c>
      <c r="D318" s="22" t="s">
        <v>114</v>
      </c>
      <c r="E318" s="22">
        <v>7</v>
      </c>
      <c r="F318" s="22">
        <v>3</v>
      </c>
      <c r="G318" s="22" t="s">
        <v>264</v>
      </c>
      <c r="H318" s="22">
        <v>7</v>
      </c>
      <c r="J318" s="22">
        <v>3</v>
      </c>
      <c r="K318" s="22" t="s">
        <v>532</v>
      </c>
      <c r="L318" s="22">
        <v>7</v>
      </c>
      <c r="N318" s="22">
        <v>3</v>
      </c>
      <c r="O318" s="22" t="s">
        <v>783</v>
      </c>
      <c r="P318" s="22" t="s">
        <v>784</v>
      </c>
      <c r="Q318" s="22">
        <v>7</v>
      </c>
      <c r="S318" s="22">
        <v>3</v>
      </c>
      <c r="T318" s="22" t="s">
        <v>113</v>
      </c>
      <c r="U318" s="22">
        <f>+E316</f>
        <v>10</v>
      </c>
      <c r="W318" s="22">
        <v>3</v>
      </c>
      <c r="X318" s="22" t="s">
        <v>929</v>
      </c>
      <c r="Y318" s="22">
        <v>7</v>
      </c>
      <c r="AA318" s="42">
        <v>3</v>
      </c>
      <c r="AB318" s="42" t="s">
        <v>936</v>
      </c>
      <c r="AC318" s="42">
        <f>+U322+Y319</f>
        <v>14</v>
      </c>
      <c r="AE318" s="22">
        <v>3</v>
      </c>
      <c r="AF318" s="22" t="s">
        <v>930</v>
      </c>
      <c r="AG318" s="22">
        <v>7</v>
      </c>
      <c r="AI318" s="58">
        <v>2</v>
      </c>
      <c r="AJ318" s="58" t="s">
        <v>930</v>
      </c>
      <c r="AK318" s="58">
        <f>+AG318+AC318</f>
        <v>21</v>
      </c>
    </row>
    <row r="319" spans="3:37">
      <c r="C319" s="22">
        <v>4</v>
      </c>
      <c r="D319" s="22" t="s">
        <v>115</v>
      </c>
      <c r="E319" s="22">
        <v>6</v>
      </c>
      <c r="F319" s="22">
        <v>4</v>
      </c>
      <c r="G319" s="22" t="s">
        <v>269</v>
      </c>
      <c r="H319" s="22">
        <v>6</v>
      </c>
      <c r="J319" s="22">
        <v>4</v>
      </c>
      <c r="K319" s="22" t="s">
        <v>556</v>
      </c>
      <c r="L319" s="22">
        <v>6</v>
      </c>
      <c r="N319" s="22">
        <v>4</v>
      </c>
      <c r="O319" s="22" t="s">
        <v>785</v>
      </c>
      <c r="P319" s="22" t="s">
        <v>703</v>
      </c>
      <c r="Q319" s="22">
        <v>6</v>
      </c>
      <c r="S319" s="22">
        <v>3</v>
      </c>
      <c r="T319" s="22" t="s">
        <v>547</v>
      </c>
      <c r="U319" s="22">
        <f>+L316</f>
        <v>10</v>
      </c>
      <c r="W319" s="22">
        <v>4</v>
      </c>
      <c r="X319" s="22" t="s">
        <v>930</v>
      </c>
      <c r="Y319" s="22">
        <v>6</v>
      </c>
      <c r="AA319" s="42">
        <v>3</v>
      </c>
      <c r="AB319" s="42" t="s">
        <v>264</v>
      </c>
      <c r="AC319" s="42">
        <f>+Y318+U325</f>
        <v>14</v>
      </c>
      <c r="AE319" s="22">
        <v>4</v>
      </c>
      <c r="AF319" s="22" t="s">
        <v>859</v>
      </c>
      <c r="AG319" s="22">
        <v>6</v>
      </c>
      <c r="AI319" s="58">
        <v>4</v>
      </c>
      <c r="AJ319" s="58" t="s">
        <v>142</v>
      </c>
      <c r="AK319" s="58">
        <f>+AC316</f>
        <v>16</v>
      </c>
    </row>
    <row r="320" spans="3:37">
      <c r="C320" s="22">
        <v>5</v>
      </c>
      <c r="D320" s="22" t="s">
        <v>116</v>
      </c>
      <c r="E320" s="22">
        <v>5</v>
      </c>
      <c r="F320" s="22">
        <v>5</v>
      </c>
      <c r="G320" s="22" t="s">
        <v>265</v>
      </c>
      <c r="H320" s="22">
        <v>5</v>
      </c>
      <c r="J320" s="22">
        <v>5</v>
      </c>
      <c r="K320" s="22" t="s">
        <v>536</v>
      </c>
      <c r="L320" s="22">
        <v>5</v>
      </c>
      <c r="N320" s="22">
        <v>5</v>
      </c>
      <c r="O320" s="22" t="s">
        <v>786</v>
      </c>
      <c r="P320" s="22" t="s">
        <v>787</v>
      </c>
      <c r="Q320" s="22">
        <v>5</v>
      </c>
      <c r="S320" s="22">
        <v>3</v>
      </c>
      <c r="T320" s="22" t="s">
        <v>262</v>
      </c>
      <c r="U320" s="22">
        <f>+H316</f>
        <v>10</v>
      </c>
      <c r="W320" s="22">
        <v>5</v>
      </c>
      <c r="X320" s="22" t="s">
        <v>931</v>
      </c>
      <c r="Y320" s="22">
        <v>5</v>
      </c>
      <c r="AA320" s="42">
        <v>5</v>
      </c>
      <c r="AB320" s="42" t="s">
        <v>113</v>
      </c>
      <c r="AC320" s="42">
        <f>+U318</f>
        <v>10</v>
      </c>
      <c r="AE320" s="22">
        <v>5</v>
      </c>
      <c r="AF320" s="22" t="s">
        <v>931</v>
      </c>
      <c r="AG320" s="22">
        <v>5</v>
      </c>
      <c r="AI320" s="58">
        <v>5</v>
      </c>
      <c r="AJ320" s="58" t="s">
        <v>1024</v>
      </c>
      <c r="AK320" s="58">
        <f>+AG316</f>
        <v>10</v>
      </c>
    </row>
    <row r="321" spans="3:37">
      <c r="C321" s="22">
        <v>6</v>
      </c>
      <c r="D321" s="22" t="s">
        <v>117</v>
      </c>
      <c r="E321" s="22">
        <v>4</v>
      </c>
      <c r="F321" s="22">
        <v>6</v>
      </c>
      <c r="G321" s="22" t="s">
        <v>266</v>
      </c>
      <c r="H321" s="22">
        <v>4</v>
      </c>
      <c r="J321" s="22">
        <v>6</v>
      </c>
      <c r="K321" s="22" t="s">
        <v>535</v>
      </c>
      <c r="L321" s="22">
        <v>4</v>
      </c>
      <c r="N321" s="22">
        <v>6</v>
      </c>
      <c r="O321" s="22" t="s">
        <v>788</v>
      </c>
      <c r="P321" s="22" t="s">
        <v>789</v>
      </c>
      <c r="Q321" s="22">
        <v>4</v>
      </c>
      <c r="S321" s="22">
        <v>6</v>
      </c>
      <c r="T321" s="22" t="s">
        <v>531</v>
      </c>
      <c r="U321" s="22">
        <f>+L317</f>
        <v>8</v>
      </c>
      <c r="W321" s="22">
        <v>6</v>
      </c>
      <c r="X321" s="22" t="s">
        <v>932</v>
      </c>
      <c r="Y321" s="22">
        <v>4</v>
      </c>
      <c r="AA321" s="42">
        <v>5</v>
      </c>
      <c r="AB321" s="42" t="s">
        <v>547</v>
      </c>
      <c r="AC321" s="42">
        <f>+U319</f>
        <v>10</v>
      </c>
      <c r="AE321" s="22">
        <v>6</v>
      </c>
      <c r="AF321" s="22" t="s">
        <v>1026</v>
      </c>
      <c r="AG321" s="22">
        <v>4</v>
      </c>
      <c r="AI321" s="58">
        <v>5</v>
      </c>
      <c r="AJ321" s="58" t="s">
        <v>113</v>
      </c>
      <c r="AK321" s="58">
        <f>+AC320</f>
        <v>10</v>
      </c>
    </row>
    <row r="322" spans="3:37">
      <c r="C322" s="22">
        <v>7</v>
      </c>
      <c r="D322" s="22" t="s">
        <v>118</v>
      </c>
      <c r="E322" s="22">
        <v>3</v>
      </c>
      <c r="F322" s="22">
        <v>7</v>
      </c>
      <c r="G322" s="22" t="s">
        <v>267</v>
      </c>
      <c r="H322" s="22">
        <v>3</v>
      </c>
      <c r="J322" s="22">
        <v>7</v>
      </c>
      <c r="K322" s="22" t="s">
        <v>533</v>
      </c>
      <c r="L322" s="22">
        <v>3</v>
      </c>
      <c r="N322" s="22">
        <v>7</v>
      </c>
      <c r="O322" s="22" t="s">
        <v>618</v>
      </c>
      <c r="P322" s="22" t="s">
        <v>790</v>
      </c>
      <c r="Q322" s="22">
        <v>3</v>
      </c>
      <c r="S322" s="22">
        <v>6</v>
      </c>
      <c r="T322" s="22" t="s">
        <v>870</v>
      </c>
      <c r="U322" s="22">
        <f>+Q317</f>
        <v>8</v>
      </c>
      <c r="W322" s="22">
        <v>7</v>
      </c>
      <c r="X322" s="22" t="s">
        <v>933</v>
      </c>
      <c r="Y322" s="22">
        <v>3</v>
      </c>
      <c r="AA322" s="42">
        <v>5</v>
      </c>
      <c r="AB322" s="42" t="s">
        <v>262</v>
      </c>
      <c r="AC322" s="42">
        <f>+U320</f>
        <v>10</v>
      </c>
      <c r="AE322" s="22">
        <v>7</v>
      </c>
      <c r="AF322" s="22" t="s">
        <v>1027</v>
      </c>
      <c r="AG322" s="22">
        <v>3</v>
      </c>
      <c r="AI322" s="58">
        <v>5</v>
      </c>
      <c r="AJ322" s="58" t="s">
        <v>547</v>
      </c>
      <c r="AK322" s="58">
        <f>+AC320</f>
        <v>10</v>
      </c>
    </row>
    <row r="323" spans="3:37">
      <c r="C323" s="22">
        <v>8</v>
      </c>
      <c r="D323" s="22" t="s">
        <v>119</v>
      </c>
      <c r="E323" s="22">
        <v>2</v>
      </c>
      <c r="F323" s="22">
        <v>8</v>
      </c>
      <c r="G323" s="22" t="s">
        <v>270</v>
      </c>
      <c r="H323" s="22">
        <v>2</v>
      </c>
      <c r="J323" s="22">
        <v>8</v>
      </c>
      <c r="K323" s="22" t="s">
        <v>534</v>
      </c>
      <c r="L323" s="22">
        <v>2</v>
      </c>
      <c r="N323" s="22">
        <v>8</v>
      </c>
      <c r="O323" s="22" t="s">
        <v>791</v>
      </c>
      <c r="P323" s="22" t="s">
        <v>792</v>
      </c>
      <c r="Q323" s="22">
        <v>2</v>
      </c>
      <c r="S323" s="22">
        <v>8</v>
      </c>
      <c r="T323" s="22" t="s">
        <v>114</v>
      </c>
      <c r="U323" s="22">
        <v>7</v>
      </c>
      <c r="W323" s="22">
        <v>8</v>
      </c>
      <c r="X323" s="22" t="s">
        <v>934</v>
      </c>
      <c r="Y323" s="22">
        <v>2</v>
      </c>
      <c r="AA323" s="42">
        <v>5</v>
      </c>
      <c r="AB323" s="42" t="s">
        <v>927</v>
      </c>
      <c r="AC323" s="42">
        <f>+Y316</f>
        <v>10</v>
      </c>
      <c r="AE323" s="22">
        <v>8</v>
      </c>
      <c r="AF323" s="22" t="s">
        <v>1028</v>
      </c>
      <c r="AG323" s="22">
        <v>2</v>
      </c>
      <c r="AI323" s="58">
        <v>5</v>
      </c>
      <c r="AJ323" s="58" t="s">
        <v>262</v>
      </c>
      <c r="AK323" s="58">
        <f>+AC321</f>
        <v>10</v>
      </c>
    </row>
    <row r="324" spans="3:37">
      <c r="C324" s="22">
        <v>9</v>
      </c>
      <c r="D324" s="22" t="s">
        <v>168</v>
      </c>
      <c r="E324" s="22">
        <v>1</v>
      </c>
      <c r="F324" s="22">
        <v>9</v>
      </c>
      <c r="G324" s="22" t="s">
        <v>268</v>
      </c>
      <c r="H324" s="22">
        <v>1</v>
      </c>
      <c r="J324" s="22">
        <v>9</v>
      </c>
      <c r="K324" s="22" t="s">
        <v>557</v>
      </c>
      <c r="L324" s="22">
        <v>1</v>
      </c>
      <c r="N324" s="22">
        <v>9</v>
      </c>
      <c r="Q324" s="22">
        <v>1</v>
      </c>
      <c r="S324" s="22">
        <v>8</v>
      </c>
      <c r="T324" s="22" t="s">
        <v>871</v>
      </c>
      <c r="U324" s="22">
        <v>7</v>
      </c>
      <c r="W324" s="22">
        <v>9</v>
      </c>
      <c r="X324" s="22" t="s">
        <v>935</v>
      </c>
      <c r="Y324" s="22">
        <v>1</v>
      </c>
      <c r="AA324" s="42">
        <v>9</v>
      </c>
      <c r="AB324" s="42" t="s">
        <v>531</v>
      </c>
      <c r="AC324" s="42">
        <f>+U321</f>
        <v>8</v>
      </c>
      <c r="AE324" s="22">
        <v>9</v>
      </c>
      <c r="AF324" s="22" t="s">
        <v>1029</v>
      </c>
      <c r="AG324" s="22">
        <v>1</v>
      </c>
      <c r="AI324" s="58">
        <v>5</v>
      </c>
      <c r="AJ324" s="58" t="s">
        <v>927</v>
      </c>
      <c r="AK324" s="58">
        <f>+AC323</f>
        <v>10</v>
      </c>
    </row>
    <row r="325" spans="3:37">
      <c r="S325" s="22">
        <v>8</v>
      </c>
      <c r="T325" s="22" t="s">
        <v>264</v>
      </c>
      <c r="U325" s="22">
        <v>7</v>
      </c>
      <c r="AA325" s="42">
        <v>9</v>
      </c>
      <c r="AB325" s="42" t="s">
        <v>928</v>
      </c>
      <c r="AC325" s="42">
        <f>+Y317</f>
        <v>8</v>
      </c>
      <c r="AI325" s="58">
        <v>10</v>
      </c>
      <c r="AJ325" s="58" t="s">
        <v>1030</v>
      </c>
      <c r="AK325" s="58">
        <v>8</v>
      </c>
    </row>
    <row r="326" spans="3:37">
      <c r="S326" s="22">
        <v>8</v>
      </c>
      <c r="T326" s="22" t="s">
        <v>532</v>
      </c>
      <c r="U326" s="22">
        <v>7</v>
      </c>
      <c r="AA326" s="42"/>
      <c r="AB326" s="42"/>
      <c r="AC326" s="42"/>
      <c r="AI326" s="58">
        <v>10</v>
      </c>
      <c r="AJ326" s="58" t="s">
        <v>946</v>
      </c>
      <c r="AK326" s="58">
        <f>+AC325</f>
        <v>8</v>
      </c>
    </row>
    <row r="327" spans="3:37">
      <c r="S327" s="22">
        <v>8</v>
      </c>
      <c r="T327" s="22" t="s">
        <v>116</v>
      </c>
      <c r="U327" s="22">
        <f>+E320+H323</f>
        <v>7</v>
      </c>
      <c r="AA327" s="42"/>
      <c r="AB327" s="42"/>
      <c r="AC327" s="42"/>
    </row>
    <row r="328" spans="3:37">
      <c r="S328" s="22">
        <v>10</v>
      </c>
      <c r="T328" s="22" t="s">
        <v>115</v>
      </c>
      <c r="U328" s="22">
        <v>6</v>
      </c>
      <c r="AA328" s="42"/>
      <c r="AB328" s="42"/>
      <c r="AC328" s="42"/>
    </row>
    <row r="329" spans="3:37">
      <c r="S329" s="22">
        <v>10</v>
      </c>
      <c r="T329" s="22" t="s">
        <v>269</v>
      </c>
      <c r="U329" s="22">
        <v>6</v>
      </c>
      <c r="AA329" s="42"/>
      <c r="AB329" s="42"/>
      <c r="AC329" s="42"/>
    </row>
    <row r="330" spans="3:37">
      <c r="S330" s="22">
        <v>10</v>
      </c>
      <c r="T330" s="22" t="s">
        <v>556</v>
      </c>
      <c r="U330" s="22">
        <v>6</v>
      </c>
      <c r="AA330" s="42"/>
      <c r="AB330" s="42"/>
      <c r="AC330" s="42"/>
    </row>
    <row r="331" spans="3:37">
      <c r="S331" s="22">
        <v>10</v>
      </c>
      <c r="T331" s="22" t="s">
        <v>872</v>
      </c>
      <c r="U331" s="22">
        <v>6</v>
      </c>
      <c r="AA331" s="42"/>
      <c r="AB331" s="42"/>
      <c r="AC331" s="42"/>
    </row>
    <row r="332" spans="3:37">
      <c r="AA332" s="42"/>
      <c r="AB332" s="42"/>
      <c r="AC332" s="42"/>
    </row>
    <row r="333" spans="3:37">
      <c r="AA333" s="42"/>
      <c r="AB333" s="42"/>
      <c r="AC333" s="42"/>
    </row>
    <row r="334" spans="3:37">
      <c r="AA334" s="42"/>
      <c r="AB334" s="42"/>
      <c r="AC334" s="42"/>
    </row>
    <row r="335" spans="3:37">
      <c r="AA335" s="42"/>
      <c r="AB335" s="42"/>
      <c r="AC335" s="42"/>
    </row>
    <row r="336" spans="3:37">
      <c r="AA336" s="42"/>
      <c r="AB336" s="42"/>
      <c r="AC336" s="42"/>
    </row>
    <row r="337" spans="3:37">
      <c r="AA337" s="42"/>
      <c r="AB337" s="42"/>
      <c r="AC337" s="42"/>
    </row>
    <row r="338" spans="3:37">
      <c r="AA338" s="42"/>
      <c r="AB338" s="42"/>
      <c r="AC338" s="42"/>
    </row>
    <row r="339" spans="3:37">
      <c r="AA339" s="42"/>
      <c r="AB339" s="42"/>
      <c r="AC339" s="42"/>
    </row>
    <row r="340" spans="3:37">
      <c r="AA340" s="42"/>
      <c r="AB340" s="42"/>
      <c r="AC340" s="42"/>
    </row>
    <row r="341" spans="3:37">
      <c r="S341" s="33"/>
      <c r="AA341" s="42"/>
      <c r="AB341" s="42"/>
      <c r="AC341" s="42"/>
    </row>
    <row r="342" spans="3:37">
      <c r="D342" s="22" t="s">
        <v>51</v>
      </c>
      <c r="T342" s="24" t="s">
        <v>51</v>
      </c>
      <c r="AA342" s="42"/>
      <c r="AB342" s="42"/>
      <c r="AC342" s="42"/>
    </row>
    <row r="343" spans="3:37">
      <c r="C343" s="22">
        <v>1</v>
      </c>
      <c r="D343" s="22" t="s">
        <v>120</v>
      </c>
      <c r="E343" s="22">
        <v>10</v>
      </c>
      <c r="F343" s="22">
        <v>1</v>
      </c>
      <c r="G343" s="22" t="s">
        <v>271</v>
      </c>
      <c r="H343" s="22">
        <v>10</v>
      </c>
      <c r="J343" s="22">
        <v>1</v>
      </c>
      <c r="K343" s="22" t="s">
        <v>120</v>
      </c>
      <c r="L343" s="22">
        <v>10</v>
      </c>
      <c r="N343" s="22">
        <v>1</v>
      </c>
      <c r="O343" s="22" t="s">
        <v>594</v>
      </c>
      <c r="P343" s="22" t="s">
        <v>793</v>
      </c>
      <c r="Q343" s="22">
        <v>10</v>
      </c>
      <c r="S343" s="22">
        <v>1</v>
      </c>
      <c r="T343" s="22" t="s">
        <v>121</v>
      </c>
      <c r="U343" s="22">
        <f>+E344+H346+L345+Q345</f>
        <v>28</v>
      </c>
      <c r="W343" s="22">
        <v>1</v>
      </c>
      <c r="X343" s="22" t="s">
        <v>121</v>
      </c>
      <c r="Y343" s="22">
        <v>10</v>
      </c>
      <c r="AA343" s="42">
        <v>1</v>
      </c>
      <c r="AB343" s="42" t="s">
        <v>121</v>
      </c>
      <c r="AC343" s="42">
        <f>+Y343+U343</f>
        <v>38</v>
      </c>
      <c r="AE343" s="22">
        <v>1</v>
      </c>
      <c r="AF343" s="22" t="s">
        <v>120</v>
      </c>
      <c r="AG343" s="22">
        <v>10</v>
      </c>
      <c r="AI343" s="58">
        <v>1</v>
      </c>
      <c r="AJ343" s="58" t="s">
        <v>121</v>
      </c>
      <c r="AK343" s="58">
        <f>+AG347+AC343</f>
        <v>43</v>
      </c>
    </row>
    <row r="344" spans="3:37">
      <c r="C344" s="22">
        <v>2</v>
      </c>
      <c r="D344" s="22" t="s">
        <v>121</v>
      </c>
      <c r="E344" s="22">
        <v>8</v>
      </c>
      <c r="F344" s="22">
        <v>2</v>
      </c>
      <c r="G344" s="22" t="s">
        <v>275</v>
      </c>
      <c r="H344" s="22">
        <v>8</v>
      </c>
      <c r="J344" s="22">
        <v>2</v>
      </c>
      <c r="K344" s="22" t="s">
        <v>537</v>
      </c>
      <c r="L344" s="22">
        <v>8</v>
      </c>
      <c r="N344" s="22">
        <v>2</v>
      </c>
      <c r="O344" s="22" t="s">
        <v>794</v>
      </c>
      <c r="P344" s="22" t="s">
        <v>795</v>
      </c>
      <c r="Q344" s="22">
        <v>8</v>
      </c>
      <c r="S344" s="22">
        <v>2</v>
      </c>
      <c r="T344" s="22" t="str">
        <f>+D343</f>
        <v>Gonzalo Aravena</v>
      </c>
      <c r="U344" s="22">
        <f>+E343+L343</f>
        <v>20</v>
      </c>
      <c r="W344" s="22">
        <v>2</v>
      </c>
      <c r="X344" s="22" t="s">
        <v>534</v>
      </c>
      <c r="Y344" s="22">
        <v>8</v>
      </c>
      <c r="AA344" s="42">
        <v>2</v>
      </c>
      <c r="AB344" s="42" t="s">
        <v>120</v>
      </c>
      <c r="AC344" s="42">
        <f>+U344</f>
        <v>20</v>
      </c>
      <c r="AE344" s="22">
        <v>2</v>
      </c>
      <c r="AF344" s="22" t="s">
        <v>1031</v>
      </c>
      <c r="AG344" s="22">
        <v>8</v>
      </c>
      <c r="AI344" s="58">
        <v>2</v>
      </c>
      <c r="AJ344" s="58" t="s">
        <v>1037</v>
      </c>
      <c r="AK344" s="58">
        <f>+AG343+AC344</f>
        <v>30</v>
      </c>
    </row>
    <row r="345" spans="3:37">
      <c r="C345" s="22">
        <v>3</v>
      </c>
      <c r="D345" s="22" t="s">
        <v>122</v>
      </c>
      <c r="E345" s="22">
        <v>7</v>
      </c>
      <c r="F345" s="22">
        <v>3</v>
      </c>
      <c r="G345" s="22" t="s">
        <v>272</v>
      </c>
      <c r="H345" s="22">
        <v>7</v>
      </c>
      <c r="J345" s="22">
        <v>3</v>
      </c>
      <c r="K345" s="22" t="s">
        <v>121</v>
      </c>
      <c r="L345" s="22">
        <v>7</v>
      </c>
      <c r="N345" s="22">
        <v>3</v>
      </c>
      <c r="O345" s="22" t="s">
        <v>577</v>
      </c>
      <c r="P345" s="22" t="s">
        <v>740</v>
      </c>
      <c r="Q345" s="22">
        <v>7</v>
      </c>
      <c r="S345" s="22">
        <v>3</v>
      </c>
      <c r="T345" s="22" t="s">
        <v>123</v>
      </c>
      <c r="U345" s="22">
        <f>+E346+L347+Q347</f>
        <v>16</v>
      </c>
      <c r="W345" s="22">
        <v>3</v>
      </c>
      <c r="X345" s="22" t="s">
        <v>937</v>
      </c>
      <c r="Y345" s="22">
        <v>7</v>
      </c>
      <c r="AA345" s="42">
        <v>3</v>
      </c>
      <c r="AB345" s="42" t="s">
        <v>123</v>
      </c>
      <c r="AC345" s="42">
        <f>+Y349+U345</f>
        <v>19</v>
      </c>
      <c r="AE345" s="22">
        <v>3</v>
      </c>
      <c r="AF345" s="22" t="s">
        <v>1032</v>
      </c>
      <c r="AG345" s="22">
        <v>7</v>
      </c>
      <c r="AI345" s="58">
        <v>3</v>
      </c>
      <c r="AJ345" s="58" t="s">
        <v>860</v>
      </c>
      <c r="AK345" s="58">
        <f t="shared" ref="AK345:AK347" si="1">+AC345</f>
        <v>19</v>
      </c>
    </row>
    <row r="346" spans="3:37">
      <c r="C346" s="22">
        <v>4</v>
      </c>
      <c r="D346" s="22" t="s">
        <v>123</v>
      </c>
      <c r="E346" s="22">
        <v>6</v>
      </c>
      <c r="F346" s="22">
        <v>4</v>
      </c>
      <c r="G346" s="22" t="s">
        <v>121</v>
      </c>
      <c r="H346" s="22">
        <v>6</v>
      </c>
      <c r="J346" s="22">
        <v>4</v>
      </c>
      <c r="K346" s="22" t="s">
        <v>216</v>
      </c>
      <c r="L346" s="22">
        <v>6</v>
      </c>
      <c r="N346" s="22">
        <v>4</v>
      </c>
      <c r="O346" s="22" t="s">
        <v>796</v>
      </c>
      <c r="P346" s="22" t="s">
        <v>797</v>
      </c>
      <c r="Q346" s="22">
        <v>6</v>
      </c>
      <c r="S346" s="22">
        <v>4</v>
      </c>
      <c r="T346" s="22" t="s">
        <v>860</v>
      </c>
      <c r="U346" s="22">
        <v>10</v>
      </c>
      <c r="W346" s="22">
        <v>4</v>
      </c>
      <c r="X346" s="22" t="s">
        <v>938</v>
      </c>
      <c r="Y346" s="22">
        <v>6</v>
      </c>
      <c r="AA346" s="42">
        <v>4</v>
      </c>
      <c r="AB346" s="42" t="s">
        <v>860</v>
      </c>
      <c r="AC346" s="42">
        <f t="shared" ref="AC346:AC351" si="2">+U346</f>
        <v>10</v>
      </c>
      <c r="AE346" s="22">
        <v>4</v>
      </c>
      <c r="AF346" s="22" t="s">
        <v>1033</v>
      </c>
      <c r="AG346" s="22">
        <v>6</v>
      </c>
      <c r="AI346" s="58">
        <v>4</v>
      </c>
      <c r="AJ346" s="58" t="s">
        <v>271</v>
      </c>
      <c r="AK346" s="58">
        <f t="shared" si="1"/>
        <v>10</v>
      </c>
    </row>
    <row r="347" spans="3:37">
      <c r="C347" s="22">
        <v>5</v>
      </c>
      <c r="D347" s="22" t="s">
        <v>124</v>
      </c>
      <c r="E347" s="22">
        <v>5</v>
      </c>
      <c r="F347" s="22">
        <v>5</v>
      </c>
      <c r="G347" s="22" t="s">
        <v>276</v>
      </c>
      <c r="H347" s="22">
        <v>5</v>
      </c>
      <c r="J347" s="22">
        <v>5</v>
      </c>
      <c r="K347" s="22" t="s">
        <v>123</v>
      </c>
      <c r="L347" s="22">
        <v>5</v>
      </c>
      <c r="N347" s="22">
        <v>5</v>
      </c>
      <c r="O347" s="22" t="s">
        <v>798</v>
      </c>
      <c r="P347" s="22" t="s">
        <v>799</v>
      </c>
      <c r="Q347" s="22">
        <v>5</v>
      </c>
      <c r="S347" s="22">
        <v>4</v>
      </c>
      <c r="T347" s="22" t="s">
        <v>271</v>
      </c>
      <c r="U347" s="22">
        <f>+H343</f>
        <v>10</v>
      </c>
      <c r="W347" s="22">
        <v>5</v>
      </c>
      <c r="X347" s="22" t="s">
        <v>540</v>
      </c>
      <c r="Y347" s="22">
        <v>5</v>
      </c>
      <c r="AA347" s="42">
        <v>4</v>
      </c>
      <c r="AB347" s="42" t="s">
        <v>271</v>
      </c>
      <c r="AC347" s="42">
        <f t="shared" si="2"/>
        <v>10</v>
      </c>
      <c r="AE347" s="22">
        <v>5</v>
      </c>
      <c r="AF347" s="22" t="s">
        <v>121</v>
      </c>
      <c r="AG347" s="22">
        <v>5</v>
      </c>
      <c r="AI347" s="58">
        <v>4</v>
      </c>
      <c r="AJ347" s="58" t="s">
        <v>277</v>
      </c>
      <c r="AK347" s="58">
        <f t="shared" si="1"/>
        <v>10</v>
      </c>
    </row>
    <row r="348" spans="3:37">
      <c r="C348" s="22">
        <v>6</v>
      </c>
      <c r="D348" s="22" t="s">
        <v>125</v>
      </c>
      <c r="E348" s="22">
        <v>4</v>
      </c>
      <c r="F348" s="22">
        <v>6</v>
      </c>
      <c r="G348" s="22" t="s">
        <v>277</v>
      </c>
      <c r="H348" s="22">
        <v>4</v>
      </c>
      <c r="J348" s="22">
        <v>6</v>
      </c>
      <c r="K348" s="22" t="s">
        <v>539</v>
      </c>
      <c r="L348" s="22">
        <v>4</v>
      </c>
      <c r="N348" s="22">
        <v>6</v>
      </c>
      <c r="O348" s="22" t="s">
        <v>800</v>
      </c>
      <c r="P348" s="22" t="s">
        <v>801</v>
      </c>
      <c r="Q348" s="22">
        <v>4</v>
      </c>
      <c r="S348" s="22">
        <v>4</v>
      </c>
      <c r="T348" s="22" t="s">
        <v>277</v>
      </c>
      <c r="U348" s="22">
        <f>+H348+Q346</f>
        <v>10</v>
      </c>
      <c r="W348" s="22">
        <v>6</v>
      </c>
      <c r="X348" s="22" t="s">
        <v>939</v>
      </c>
      <c r="Y348" s="22">
        <v>4</v>
      </c>
      <c r="AA348" s="42">
        <v>4</v>
      </c>
      <c r="AB348" s="42" t="s">
        <v>277</v>
      </c>
      <c r="AC348" s="42">
        <f t="shared" si="2"/>
        <v>10</v>
      </c>
      <c r="AE348" s="22">
        <v>6</v>
      </c>
      <c r="AF348" s="22" t="s">
        <v>1034</v>
      </c>
      <c r="AG348" s="22">
        <v>4</v>
      </c>
      <c r="AI348" s="58">
        <v>4</v>
      </c>
      <c r="AJ348" s="58" t="s">
        <v>534</v>
      </c>
      <c r="AK348" s="58">
        <v>10</v>
      </c>
    </row>
    <row r="349" spans="3:37">
      <c r="C349" s="22">
        <v>7</v>
      </c>
      <c r="D349" s="22" t="s">
        <v>126</v>
      </c>
      <c r="E349" s="22">
        <v>3</v>
      </c>
      <c r="F349" s="22">
        <v>7</v>
      </c>
      <c r="G349" s="22" t="s">
        <v>273</v>
      </c>
      <c r="H349" s="22">
        <v>3</v>
      </c>
      <c r="J349" s="22">
        <v>7</v>
      </c>
      <c r="K349" s="22" t="s">
        <v>538</v>
      </c>
      <c r="L349" s="22">
        <v>3</v>
      </c>
      <c r="N349" s="22">
        <v>7</v>
      </c>
      <c r="O349" s="22" t="s">
        <v>595</v>
      </c>
      <c r="P349" s="22" t="s">
        <v>802</v>
      </c>
      <c r="Q349" s="22">
        <v>3</v>
      </c>
      <c r="S349" s="22">
        <v>7</v>
      </c>
      <c r="T349" s="22" t="s">
        <v>537</v>
      </c>
      <c r="U349" s="22">
        <v>8</v>
      </c>
      <c r="W349" s="22">
        <v>7</v>
      </c>
      <c r="X349" s="22" t="s">
        <v>123</v>
      </c>
      <c r="Y349" s="22">
        <v>3</v>
      </c>
      <c r="AA349" s="42">
        <v>7</v>
      </c>
      <c r="AB349" s="42" t="s">
        <v>537</v>
      </c>
      <c r="AC349" s="42">
        <f>+U349</f>
        <v>8</v>
      </c>
      <c r="AE349" s="22">
        <v>7</v>
      </c>
      <c r="AF349" s="22" t="s">
        <v>1035</v>
      </c>
      <c r="AG349" s="22">
        <v>3</v>
      </c>
      <c r="AI349" s="58">
        <v>7</v>
      </c>
      <c r="AJ349" s="58" t="s">
        <v>1031</v>
      </c>
      <c r="AK349" s="58">
        <v>8</v>
      </c>
    </row>
    <row r="350" spans="3:37">
      <c r="C350" s="22">
        <v>8</v>
      </c>
      <c r="D350" s="22" t="s">
        <v>127</v>
      </c>
      <c r="E350" s="22">
        <v>2</v>
      </c>
      <c r="F350" s="22">
        <v>8</v>
      </c>
      <c r="G350" s="22" t="s">
        <v>274</v>
      </c>
      <c r="H350" s="22">
        <v>2</v>
      </c>
      <c r="J350" s="22">
        <v>8</v>
      </c>
      <c r="K350" s="22" t="s">
        <v>541</v>
      </c>
      <c r="L350" s="22">
        <v>2</v>
      </c>
      <c r="N350" s="22">
        <v>8</v>
      </c>
      <c r="O350" s="22" t="s">
        <v>803</v>
      </c>
      <c r="P350" s="22" t="s">
        <v>804</v>
      </c>
      <c r="Q350" s="22">
        <v>2</v>
      </c>
      <c r="S350" s="22">
        <v>7</v>
      </c>
      <c r="T350" s="22" t="s">
        <v>275</v>
      </c>
      <c r="U350" s="22">
        <v>8</v>
      </c>
      <c r="W350" s="22">
        <v>8</v>
      </c>
      <c r="X350" s="22" t="s">
        <v>940</v>
      </c>
      <c r="Y350" s="22">
        <v>2</v>
      </c>
      <c r="AA350" s="42">
        <v>7</v>
      </c>
      <c r="AB350" s="42" t="s">
        <v>275</v>
      </c>
      <c r="AC350" s="42">
        <f>+U350</f>
        <v>8</v>
      </c>
      <c r="AE350" s="22">
        <v>8</v>
      </c>
      <c r="AF350" s="22" t="s">
        <v>534</v>
      </c>
      <c r="AG350" s="22">
        <v>2</v>
      </c>
      <c r="AI350" s="58">
        <v>7</v>
      </c>
      <c r="AJ350" s="58" t="s">
        <v>537</v>
      </c>
      <c r="AK350" s="58">
        <f>+AC350</f>
        <v>8</v>
      </c>
    </row>
    <row r="351" spans="3:37">
      <c r="C351" s="22">
        <v>9</v>
      </c>
      <c r="D351" s="22" t="s">
        <v>128</v>
      </c>
      <c r="E351" s="22">
        <v>1</v>
      </c>
      <c r="F351" s="22">
        <v>9</v>
      </c>
      <c r="G351" s="22" t="s">
        <v>278</v>
      </c>
      <c r="H351" s="22">
        <v>1</v>
      </c>
      <c r="J351" s="22">
        <v>9</v>
      </c>
      <c r="K351" s="22" t="s">
        <v>540</v>
      </c>
      <c r="L351" s="22">
        <v>1</v>
      </c>
      <c r="N351" s="22">
        <v>9</v>
      </c>
      <c r="O351" s="22" t="s">
        <v>805</v>
      </c>
      <c r="P351" s="22" t="s">
        <v>677</v>
      </c>
      <c r="Q351" s="22">
        <v>1</v>
      </c>
      <c r="S351" s="22">
        <v>7</v>
      </c>
      <c r="T351" s="22" t="s">
        <v>216</v>
      </c>
      <c r="U351" s="22">
        <f>+L346+Q350</f>
        <v>8</v>
      </c>
      <c r="W351" s="22">
        <v>9</v>
      </c>
      <c r="X351" s="22" t="s">
        <v>941</v>
      </c>
      <c r="Y351" s="22">
        <v>1</v>
      </c>
      <c r="AA351" s="42">
        <v>7</v>
      </c>
      <c r="AB351" s="42" t="s">
        <v>216</v>
      </c>
      <c r="AC351" s="42">
        <f>+U351</f>
        <v>8</v>
      </c>
      <c r="AE351" s="22">
        <v>9</v>
      </c>
      <c r="AF351" s="22" t="s">
        <v>1036</v>
      </c>
      <c r="AG351" s="22">
        <v>1</v>
      </c>
      <c r="AI351" s="58">
        <v>7</v>
      </c>
      <c r="AJ351" s="58" t="s">
        <v>275</v>
      </c>
      <c r="AK351" s="58">
        <f>+AC351</f>
        <v>8</v>
      </c>
    </row>
    <row r="352" spans="3:37">
      <c r="S352" s="22">
        <v>7</v>
      </c>
      <c r="T352" s="22" t="s">
        <v>867</v>
      </c>
      <c r="U352" s="22">
        <v>8</v>
      </c>
      <c r="AA352" s="42">
        <v>7</v>
      </c>
      <c r="AB352" s="42" t="s">
        <v>867</v>
      </c>
      <c r="AC352" s="42">
        <f>+U351</f>
        <v>8</v>
      </c>
      <c r="AI352" s="58">
        <v>7</v>
      </c>
      <c r="AJ352" s="58" t="s">
        <v>216</v>
      </c>
      <c r="AK352" s="58">
        <f>+AC352</f>
        <v>8</v>
      </c>
    </row>
    <row r="353" spans="19:37">
      <c r="S353" s="22">
        <v>10</v>
      </c>
      <c r="T353" s="22" t="s">
        <v>122</v>
      </c>
      <c r="U353" s="22">
        <v>7</v>
      </c>
      <c r="AA353" s="42">
        <v>7</v>
      </c>
      <c r="AB353" s="42" t="s">
        <v>534</v>
      </c>
      <c r="AC353" s="42">
        <f>+Y344</f>
        <v>8</v>
      </c>
      <c r="AI353" s="58">
        <v>7</v>
      </c>
      <c r="AJ353" s="58" t="s">
        <v>867</v>
      </c>
      <c r="AK353" s="58">
        <f>+AC352</f>
        <v>8</v>
      </c>
    </row>
    <row r="354" spans="19:37">
      <c r="S354" s="22">
        <v>10</v>
      </c>
      <c r="T354" s="22" t="s">
        <v>272</v>
      </c>
      <c r="U354" s="22">
        <v>7</v>
      </c>
      <c r="AA354" s="42"/>
      <c r="AB354" s="42"/>
      <c r="AC354" s="42"/>
      <c r="AI354" s="58">
        <v>12</v>
      </c>
      <c r="AJ354" s="58" t="s">
        <v>534</v>
      </c>
      <c r="AK354" s="58">
        <f>+AG345</f>
        <v>7</v>
      </c>
    </row>
    <row r="355" spans="19:37">
      <c r="S355" s="22">
        <v>10</v>
      </c>
      <c r="T355" s="22" t="s">
        <v>121</v>
      </c>
      <c r="U355" s="22">
        <v>7</v>
      </c>
      <c r="AA355" s="42"/>
      <c r="AB355" s="42"/>
      <c r="AC355" s="42"/>
    </row>
    <row r="356" spans="19:37">
      <c r="AA356" s="42"/>
      <c r="AB356" s="42"/>
      <c r="AC356" s="42"/>
    </row>
    <row r="357" spans="19:37">
      <c r="AA357" s="42"/>
      <c r="AB357" s="42"/>
      <c r="AC357" s="42"/>
    </row>
    <row r="358" spans="19:37">
      <c r="AA358" s="42"/>
      <c r="AB358" s="42"/>
      <c r="AC358" s="42"/>
    </row>
    <row r="359" spans="19:37">
      <c r="AA359" s="42"/>
      <c r="AB359" s="42"/>
      <c r="AC359" s="42"/>
    </row>
    <row r="360" spans="19:37">
      <c r="AA360" s="42"/>
      <c r="AB360" s="42"/>
      <c r="AC360" s="42"/>
    </row>
    <row r="361" spans="19:37">
      <c r="AA361" s="42"/>
      <c r="AB361" s="42"/>
      <c r="AC361" s="42"/>
    </row>
    <row r="362" spans="19:37">
      <c r="AA362" s="42"/>
      <c r="AB362" s="42"/>
      <c r="AC362" s="42"/>
    </row>
    <row r="363" spans="19:37">
      <c r="AA363" s="42"/>
      <c r="AB363" s="42"/>
      <c r="AC363" s="42"/>
    </row>
    <row r="364" spans="19:37">
      <c r="AA364" s="42"/>
      <c r="AB364" s="42"/>
      <c r="AC364" s="42"/>
    </row>
    <row r="365" spans="19:37">
      <c r="AA365" s="42"/>
      <c r="AB365" s="42"/>
      <c r="AC365" s="42"/>
    </row>
    <row r="366" spans="19:37">
      <c r="AA366" s="42"/>
      <c r="AB366" s="42"/>
      <c r="AC366" s="42"/>
    </row>
    <row r="367" spans="19:37">
      <c r="AA367" s="42"/>
      <c r="AB367" s="42"/>
      <c r="AC367" s="42"/>
    </row>
    <row r="368" spans="19:37">
      <c r="S368" s="33"/>
      <c r="AA368" s="42"/>
      <c r="AB368" s="42"/>
      <c r="AC368" s="42"/>
    </row>
    <row r="369" spans="3:37">
      <c r="D369" s="22" t="s">
        <v>101</v>
      </c>
      <c r="S369" s="35"/>
      <c r="T369" s="24" t="s">
        <v>101</v>
      </c>
      <c r="AA369" s="42"/>
      <c r="AB369" s="42"/>
      <c r="AC369" s="42"/>
    </row>
    <row r="370" spans="3:37">
      <c r="C370" s="22">
        <v>1</v>
      </c>
      <c r="D370" s="22" t="s">
        <v>129</v>
      </c>
      <c r="E370" s="22">
        <v>10</v>
      </c>
      <c r="F370" s="22">
        <v>1</v>
      </c>
      <c r="G370" s="22" t="s">
        <v>279</v>
      </c>
      <c r="H370" s="22">
        <v>10</v>
      </c>
      <c r="J370" s="22">
        <v>1</v>
      </c>
      <c r="K370" s="22" t="s">
        <v>281</v>
      </c>
      <c r="L370" s="22">
        <v>10</v>
      </c>
      <c r="N370" s="22">
        <v>1</v>
      </c>
      <c r="O370" s="22" t="s">
        <v>806</v>
      </c>
      <c r="P370" s="22" t="s">
        <v>807</v>
      </c>
      <c r="Q370" s="22">
        <v>10</v>
      </c>
      <c r="S370" s="22">
        <v>1</v>
      </c>
      <c r="T370" s="22" t="s">
        <v>129</v>
      </c>
      <c r="U370" s="22">
        <f>+E370+H374+L371</f>
        <v>23</v>
      </c>
      <c r="W370" s="22">
        <v>1</v>
      </c>
      <c r="X370" s="22" t="s">
        <v>857</v>
      </c>
      <c r="Y370" s="22">
        <v>10</v>
      </c>
      <c r="AA370" s="42">
        <v>1</v>
      </c>
      <c r="AB370" s="42" t="s">
        <v>129</v>
      </c>
      <c r="AC370" s="42">
        <f>+U370</f>
        <v>23</v>
      </c>
      <c r="AE370" s="22">
        <v>1</v>
      </c>
      <c r="AF370" s="22" t="s">
        <v>282</v>
      </c>
      <c r="AG370" s="22">
        <v>10</v>
      </c>
      <c r="AI370" s="58">
        <v>1</v>
      </c>
      <c r="AJ370" s="58" t="s">
        <v>282</v>
      </c>
      <c r="AK370" s="58">
        <f>+AG370+AC370</f>
        <v>33</v>
      </c>
    </row>
    <row r="371" spans="3:37">
      <c r="C371" s="22">
        <v>2</v>
      </c>
      <c r="D371" s="22" t="s">
        <v>130</v>
      </c>
      <c r="E371" s="22">
        <v>8</v>
      </c>
      <c r="F371" s="22">
        <v>2</v>
      </c>
      <c r="G371" s="22" t="s">
        <v>280</v>
      </c>
      <c r="H371" s="22">
        <v>8</v>
      </c>
      <c r="J371" s="22">
        <v>2</v>
      </c>
      <c r="K371" s="22" t="s">
        <v>282</v>
      </c>
      <c r="L371" s="22">
        <v>8</v>
      </c>
      <c r="N371" s="22">
        <v>2</v>
      </c>
      <c r="O371" s="22" t="s">
        <v>674</v>
      </c>
      <c r="P371" s="22" t="s">
        <v>808</v>
      </c>
      <c r="Q371" s="22">
        <v>8</v>
      </c>
      <c r="S371" s="22">
        <v>2</v>
      </c>
      <c r="T371" s="22" t="s">
        <v>279</v>
      </c>
      <c r="U371" s="22">
        <f>+H370+Q370</f>
        <v>20</v>
      </c>
      <c r="W371" s="22">
        <v>2</v>
      </c>
      <c r="X371" s="22" t="s">
        <v>942</v>
      </c>
      <c r="Y371" s="22">
        <v>8</v>
      </c>
      <c r="AA371" s="42">
        <v>2</v>
      </c>
      <c r="AB371" s="42" t="s">
        <v>279</v>
      </c>
      <c r="AC371" s="42">
        <f>+U371</f>
        <v>20</v>
      </c>
      <c r="AE371" s="22">
        <v>2</v>
      </c>
      <c r="AF371" s="22" t="s">
        <v>1038</v>
      </c>
      <c r="AG371" s="22">
        <v>8</v>
      </c>
      <c r="AI371" s="58">
        <v>2</v>
      </c>
      <c r="AJ371" s="58" t="s">
        <v>279</v>
      </c>
      <c r="AK371" s="58">
        <f>+AC371</f>
        <v>20</v>
      </c>
    </row>
    <row r="372" spans="3:37">
      <c r="C372" s="22">
        <v>3</v>
      </c>
      <c r="D372" s="22" t="s">
        <v>131</v>
      </c>
      <c r="E372" s="22">
        <v>7</v>
      </c>
      <c r="F372" s="22">
        <v>3</v>
      </c>
      <c r="G372" s="22" t="s">
        <v>281</v>
      </c>
      <c r="H372" s="22">
        <v>7</v>
      </c>
      <c r="J372" s="22">
        <v>3</v>
      </c>
      <c r="K372" s="22" t="s">
        <v>542</v>
      </c>
      <c r="L372" s="22">
        <v>7</v>
      </c>
      <c r="N372" s="22">
        <v>3</v>
      </c>
      <c r="O372" s="22" t="s">
        <v>809</v>
      </c>
      <c r="P372" s="22" t="s">
        <v>810</v>
      </c>
      <c r="Q372" s="22">
        <v>7</v>
      </c>
      <c r="S372" s="22">
        <v>3</v>
      </c>
      <c r="T372" s="22" t="s">
        <v>281</v>
      </c>
      <c r="U372" s="22">
        <f>+H372+L370</f>
        <v>17</v>
      </c>
      <c r="W372" s="22">
        <v>3</v>
      </c>
      <c r="X372" s="22" t="s">
        <v>130</v>
      </c>
      <c r="Y372" s="22">
        <v>7</v>
      </c>
      <c r="AA372" s="42">
        <v>3</v>
      </c>
      <c r="AB372" s="42" t="s">
        <v>857</v>
      </c>
      <c r="AC372" s="42">
        <f>+Y370+U375</f>
        <v>18</v>
      </c>
      <c r="AE372" s="22">
        <v>3</v>
      </c>
      <c r="AF372" s="22" t="s">
        <v>1039</v>
      </c>
      <c r="AG372" s="22">
        <v>7</v>
      </c>
      <c r="AI372" s="58">
        <v>3</v>
      </c>
      <c r="AJ372" s="58" t="s">
        <v>857</v>
      </c>
      <c r="AK372" s="58">
        <f>+AC372</f>
        <v>18</v>
      </c>
    </row>
    <row r="373" spans="3:37">
      <c r="C373" s="22">
        <v>4</v>
      </c>
      <c r="D373" s="22" t="s">
        <v>132</v>
      </c>
      <c r="E373" s="22">
        <v>6</v>
      </c>
      <c r="F373" s="22">
        <v>4</v>
      </c>
      <c r="G373" s="22" t="s">
        <v>285</v>
      </c>
      <c r="H373" s="22">
        <v>6</v>
      </c>
      <c r="J373" s="22">
        <v>4</v>
      </c>
      <c r="K373" s="22" t="s">
        <v>543</v>
      </c>
      <c r="L373" s="22">
        <v>6</v>
      </c>
      <c r="N373" s="22">
        <v>4</v>
      </c>
      <c r="O373" s="22" t="s">
        <v>811</v>
      </c>
      <c r="P373" s="22" t="s">
        <v>812</v>
      </c>
      <c r="Q373" s="22">
        <v>6</v>
      </c>
      <c r="S373" s="22">
        <v>4</v>
      </c>
      <c r="T373" s="22" t="s">
        <v>131</v>
      </c>
      <c r="U373" s="22">
        <f>+E372+L374</f>
        <v>12</v>
      </c>
      <c r="W373" s="22">
        <v>4</v>
      </c>
      <c r="X373" s="22" t="s">
        <v>943</v>
      </c>
      <c r="Y373" s="22">
        <v>6</v>
      </c>
      <c r="AA373" s="42">
        <v>4</v>
      </c>
      <c r="AB373" s="42" t="s">
        <v>281</v>
      </c>
      <c r="AC373" s="42">
        <f>+U372</f>
        <v>17</v>
      </c>
      <c r="AE373" s="22">
        <v>4</v>
      </c>
      <c r="AF373" s="22" t="s">
        <v>1040</v>
      </c>
      <c r="AG373" s="22">
        <v>6</v>
      </c>
      <c r="AI373" s="58">
        <v>4</v>
      </c>
      <c r="AJ373" s="58" t="s">
        <v>281</v>
      </c>
      <c r="AK373" s="58">
        <f>+AC373</f>
        <v>17</v>
      </c>
    </row>
    <row r="374" spans="3:37">
      <c r="C374" s="22">
        <v>5</v>
      </c>
      <c r="D374" s="22" t="s">
        <v>133</v>
      </c>
      <c r="E374" s="22">
        <v>5</v>
      </c>
      <c r="F374" s="22">
        <v>5</v>
      </c>
      <c r="G374" s="22" t="s">
        <v>282</v>
      </c>
      <c r="H374" s="22">
        <v>5</v>
      </c>
      <c r="J374" s="22">
        <v>5</v>
      </c>
      <c r="K374" s="22" t="s">
        <v>131</v>
      </c>
      <c r="L374" s="22">
        <v>5</v>
      </c>
      <c r="N374" s="22">
        <v>5</v>
      </c>
      <c r="O374" s="22" t="s">
        <v>813</v>
      </c>
      <c r="P374" s="22" t="s">
        <v>814</v>
      </c>
      <c r="Q374" s="22">
        <v>5</v>
      </c>
      <c r="S374" s="22">
        <v>5</v>
      </c>
      <c r="T374" s="22" t="s">
        <v>133</v>
      </c>
      <c r="U374" s="22">
        <f>+E374+Q375</f>
        <v>9</v>
      </c>
      <c r="W374" s="22">
        <v>5</v>
      </c>
      <c r="X374" s="22" t="s">
        <v>220</v>
      </c>
      <c r="Y374" s="22">
        <v>5</v>
      </c>
      <c r="AA374" s="42">
        <v>5</v>
      </c>
      <c r="AB374" s="42" t="s">
        <v>132</v>
      </c>
      <c r="AC374" s="42">
        <f>+Y375+U378</f>
        <v>12</v>
      </c>
      <c r="AE374" s="22">
        <v>5</v>
      </c>
      <c r="AF374" s="22" t="s">
        <v>1041</v>
      </c>
      <c r="AG374" s="22">
        <v>5</v>
      </c>
      <c r="AI374" s="58">
        <v>5</v>
      </c>
      <c r="AJ374" s="58" t="s">
        <v>131</v>
      </c>
      <c r="AK374" s="58">
        <f>+AG375+AC375</f>
        <v>16</v>
      </c>
    </row>
    <row r="375" spans="3:37">
      <c r="C375" s="22">
        <v>6</v>
      </c>
      <c r="D375" s="22" t="s">
        <v>134</v>
      </c>
      <c r="E375" s="22">
        <v>4</v>
      </c>
      <c r="F375" s="22">
        <v>6</v>
      </c>
      <c r="G375" s="22" t="s">
        <v>283</v>
      </c>
      <c r="H375" s="22">
        <v>4</v>
      </c>
      <c r="J375" s="22">
        <v>6</v>
      </c>
      <c r="K375" s="22" t="s">
        <v>544</v>
      </c>
      <c r="L375" s="22">
        <v>4</v>
      </c>
      <c r="N375" s="22">
        <v>6</v>
      </c>
      <c r="O375" s="22" t="s">
        <v>815</v>
      </c>
      <c r="P375" s="22" t="s">
        <v>816</v>
      </c>
      <c r="Q375" s="22">
        <v>4</v>
      </c>
      <c r="S375" s="22">
        <v>6</v>
      </c>
      <c r="T375" s="22" t="s">
        <v>857</v>
      </c>
      <c r="U375" s="22">
        <f>+Q371</f>
        <v>8</v>
      </c>
      <c r="W375" s="22">
        <v>6</v>
      </c>
      <c r="X375" s="22" t="s">
        <v>132</v>
      </c>
      <c r="Y375" s="22">
        <v>4</v>
      </c>
      <c r="AA375" s="42">
        <v>5</v>
      </c>
      <c r="AB375" s="42" t="s">
        <v>131</v>
      </c>
      <c r="AC375" s="42">
        <f>+U373</f>
        <v>12</v>
      </c>
      <c r="AE375" s="22">
        <v>6</v>
      </c>
      <c r="AF375" s="22" t="s">
        <v>131</v>
      </c>
      <c r="AG375" s="22">
        <v>4</v>
      </c>
      <c r="AI375" s="58">
        <v>6</v>
      </c>
      <c r="AJ375" s="58" t="s">
        <v>132</v>
      </c>
      <c r="AK375" s="58">
        <f>+AC374</f>
        <v>12</v>
      </c>
    </row>
    <row r="376" spans="3:37">
      <c r="C376" s="22">
        <v>7</v>
      </c>
      <c r="D376" s="22" t="s">
        <v>135</v>
      </c>
      <c r="E376" s="22">
        <v>3</v>
      </c>
      <c r="F376" s="22">
        <v>7</v>
      </c>
      <c r="G376" s="22" t="s">
        <v>286</v>
      </c>
      <c r="H376" s="22">
        <v>3</v>
      </c>
      <c r="J376" s="22">
        <v>7</v>
      </c>
      <c r="K376" s="22" t="s">
        <v>137</v>
      </c>
      <c r="L376" s="22">
        <v>3</v>
      </c>
      <c r="N376" s="22">
        <v>7</v>
      </c>
      <c r="O376" s="22" t="s">
        <v>652</v>
      </c>
      <c r="P376" s="22" t="s">
        <v>817</v>
      </c>
      <c r="Q376" s="22">
        <v>3</v>
      </c>
      <c r="S376" s="22">
        <v>6</v>
      </c>
      <c r="T376" s="22" t="s">
        <v>130</v>
      </c>
      <c r="U376" s="22">
        <f>+E371</f>
        <v>8</v>
      </c>
      <c r="W376" s="22">
        <v>7</v>
      </c>
      <c r="X376" s="22" t="s">
        <v>944</v>
      </c>
      <c r="Y376" s="22">
        <v>3</v>
      </c>
      <c r="AA376" s="42">
        <v>7</v>
      </c>
      <c r="AB376" s="42" t="s">
        <v>133</v>
      </c>
      <c r="AC376" s="42">
        <f>+U374</f>
        <v>9</v>
      </c>
      <c r="AE376" s="22">
        <v>7</v>
      </c>
      <c r="AF376" s="22" t="s">
        <v>1042</v>
      </c>
      <c r="AG376" s="22">
        <v>3</v>
      </c>
      <c r="AI376" s="58">
        <v>6</v>
      </c>
      <c r="AJ376" s="58" t="s">
        <v>131</v>
      </c>
      <c r="AK376" s="58">
        <f t="shared" ref="AK376:AK381" si="3">+AC375</f>
        <v>12</v>
      </c>
    </row>
    <row r="377" spans="3:37">
      <c r="C377" s="22">
        <v>8</v>
      </c>
      <c r="D377" s="22" t="s">
        <v>136</v>
      </c>
      <c r="E377" s="22">
        <v>2</v>
      </c>
      <c r="F377" s="22">
        <v>8</v>
      </c>
      <c r="G377" s="22" t="s">
        <v>287</v>
      </c>
      <c r="H377" s="22">
        <v>2</v>
      </c>
      <c r="J377" s="22">
        <v>8</v>
      </c>
      <c r="K377" s="22" t="s">
        <v>545</v>
      </c>
      <c r="L377" s="22">
        <v>2</v>
      </c>
      <c r="N377" s="22">
        <v>8</v>
      </c>
      <c r="O377" s="22" t="s">
        <v>818</v>
      </c>
      <c r="P377" s="22" t="s">
        <v>819</v>
      </c>
      <c r="Q377" s="22">
        <v>2</v>
      </c>
      <c r="S377" s="22">
        <v>6</v>
      </c>
      <c r="T377" s="22" t="s">
        <v>280</v>
      </c>
      <c r="U377" s="22">
        <v>8</v>
      </c>
      <c r="W377" s="22">
        <v>8</v>
      </c>
      <c r="X377" s="22" t="s">
        <v>135</v>
      </c>
      <c r="Y377" s="22">
        <v>2</v>
      </c>
      <c r="AA377" s="42">
        <v>8</v>
      </c>
      <c r="AB377" s="42" t="s">
        <v>942</v>
      </c>
      <c r="AC377" s="42">
        <f>+Y371</f>
        <v>8</v>
      </c>
      <c r="AE377" s="22">
        <v>8</v>
      </c>
      <c r="AF377" s="22" t="s">
        <v>220</v>
      </c>
      <c r="AG377" s="22">
        <v>2</v>
      </c>
      <c r="AI377" s="58">
        <v>8</v>
      </c>
      <c r="AJ377" s="58" t="s">
        <v>133</v>
      </c>
      <c r="AK377" s="58">
        <f t="shared" si="3"/>
        <v>9</v>
      </c>
    </row>
    <row r="378" spans="3:37">
      <c r="C378" s="22">
        <v>9</v>
      </c>
      <c r="D378" s="22" t="s">
        <v>137</v>
      </c>
      <c r="E378" s="22">
        <v>1</v>
      </c>
      <c r="F378" s="22">
        <v>9</v>
      </c>
      <c r="G378" s="22" t="s">
        <v>284</v>
      </c>
      <c r="H378" s="22">
        <v>1</v>
      </c>
      <c r="J378" s="22">
        <v>9</v>
      </c>
      <c r="K378" s="22" t="s">
        <v>135</v>
      </c>
      <c r="L378" s="22">
        <v>1</v>
      </c>
      <c r="N378" s="22">
        <v>9</v>
      </c>
      <c r="O378" s="22" t="s">
        <v>689</v>
      </c>
      <c r="P378" s="22" t="s">
        <v>820</v>
      </c>
      <c r="Q378" s="22">
        <v>1</v>
      </c>
      <c r="S378" s="22">
        <v>6</v>
      </c>
      <c r="T378" s="22" t="s">
        <v>132</v>
      </c>
      <c r="U378" s="22">
        <f>+E373+Q377</f>
        <v>8</v>
      </c>
      <c r="AA378" s="42">
        <v>8</v>
      </c>
      <c r="AB378" s="42" t="s">
        <v>130</v>
      </c>
      <c r="AC378" s="42">
        <f>+U376</f>
        <v>8</v>
      </c>
      <c r="AE378" s="22">
        <v>9</v>
      </c>
      <c r="AF378" s="22" t="s">
        <v>1043</v>
      </c>
      <c r="AG378" s="22">
        <v>1</v>
      </c>
      <c r="AI378" s="58">
        <v>9</v>
      </c>
      <c r="AJ378" s="58" t="s">
        <v>942</v>
      </c>
      <c r="AK378" s="58">
        <f t="shared" si="3"/>
        <v>8</v>
      </c>
    </row>
    <row r="379" spans="3:37">
      <c r="S379" s="22">
        <v>10</v>
      </c>
      <c r="T379" s="22" t="s">
        <v>542</v>
      </c>
      <c r="U379" s="22">
        <f>+L372</f>
        <v>7</v>
      </c>
      <c r="AA379" s="42">
        <v>8</v>
      </c>
      <c r="AB379" s="42" t="s">
        <v>280</v>
      </c>
      <c r="AC379" s="42">
        <f>+U377</f>
        <v>8</v>
      </c>
      <c r="AI379" s="58">
        <v>9</v>
      </c>
      <c r="AJ379" s="58" t="s">
        <v>130</v>
      </c>
      <c r="AK379" s="58">
        <f t="shared" si="3"/>
        <v>8</v>
      </c>
    </row>
    <row r="380" spans="3:37">
      <c r="S380" s="22">
        <v>10</v>
      </c>
      <c r="T380" s="22" t="s">
        <v>866</v>
      </c>
      <c r="U380" s="22">
        <v>7</v>
      </c>
      <c r="AA380" s="42">
        <v>8</v>
      </c>
      <c r="AB380" s="42" t="s">
        <v>132</v>
      </c>
      <c r="AC380" s="42">
        <f>+U378</f>
        <v>8</v>
      </c>
      <c r="AI380" s="58">
        <v>9</v>
      </c>
      <c r="AJ380" s="58" t="s">
        <v>280</v>
      </c>
      <c r="AK380" s="58">
        <f t="shared" si="3"/>
        <v>8</v>
      </c>
    </row>
    <row r="381" spans="3:37">
      <c r="AA381" s="42"/>
      <c r="AB381" s="42"/>
      <c r="AC381" s="42"/>
      <c r="AI381" s="58">
        <v>9</v>
      </c>
      <c r="AJ381" s="58" t="s">
        <v>132</v>
      </c>
      <c r="AK381" s="58">
        <f t="shared" si="3"/>
        <v>8</v>
      </c>
    </row>
    <row r="382" spans="3:37">
      <c r="AA382" s="42"/>
      <c r="AB382" s="42"/>
      <c r="AC382" s="42"/>
    </row>
    <row r="383" spans="3:37">
      <c r="AA383" s="42"/>
      <c r="AB383" s="42"/>
      <c r="AC383" s="42"/>
    </row>
    <row r="384" spans="3:37">
      <c r="AA384" s="42"/>
      <c r="AB384" s="42"/>
      <c r="AC384" s="42"/>
    </row>
    <row r="385" spans="3:37">
      <c r="AA385" s="42"/>
      <c r="AB385" s="42"/>
      <c r="AC385" s="42"/>
    </row>
    <row r="386" spans="3:37">
      <c r="AA386" s="42"/>
      <c r="AB386" s="42"/>
      <c r="AC386" s="42"/>
    </row>
    <row r="387" spans="3:37">
      <c r="AA387" s="42"/>
      <c r="AB387" s="42"/>
      <c r="AC387" s="42"/>
    </row>
    <row r="388" spans="3:37">
      <c r="AA388" s="42"/>
      <c r="AB388" s="42"/>
      <c r="AC388" s="42"/>
    </row>
    <row r="389" spans="3:37">
      <c r="AA389" s="42"/>
      <c r="AB389" s="42"/>
      <c r="AC389" s="42"/>
    </row>
    <row r="390" spans="3:37">
      <c r="AA390" s="42"/>
      <c r="AB390" s="42"/>
      <c r="AC390" s="42"/>
    </row>
    <row r="391" spans="3:37">
      <c r="AA391" s="42"/>
      <c r="AB391" s="42"/>
      <c r="AC391" s="42"/>
    </row>
    <row r="392" spans="3:37">
      <c r="AA392" s="42"/>
      <c r="AB392" s="42"/>
      <c r="AC392" s="42"/>
    </row>
    <row r="393" spans="3:37">
      <c r="AA393" s="42"/>
      <c r="AB393" s="42"/>
      <c r="AC393" s="42"/>
    </row>
    <row r="394" spans="3:37">
      <c r="S394" s="33"/>
      <c r="AA394" s="42"/>
      <c r="AB394" s="42"/>
      <c r="AC394" s="42"/>
    </row>
    <row r="395" spans="3:37">
      <c r="D395" s="22" t="s">
        <v>71</v>
      </c>
      <c r="S395" s="35"/>
      <c r="T395" s="24" t="s">
        <v>863</v>
      </c>
      <c r="AA395" s="42"/>
      <c r="AB395" s="42"/>
      <c r="AC395" s="42"/>
    </row>
    <row r="396" spans="3:37">
      <c r="C396" s="22">
        <v>1</v>
      </c>
      <c r="D396" s="22" t="s">
        <v>138</v>
      </c>
      <c r="E396" s="22">
        <v>10</v>
      </c>
      <c r="F396" s="22">
        <v>1</v>
      </c>
      <c r="G396" s="22" t="s">
        <v>138</v>
      </c>
      <c r="H396" s="22">
        <v>10</v>
      </c>
      <c r="J396" s="22">
        <v>1</v>
      </c>
      <c r="K396" s="22" t="s">
        <v>140</v>
      </c>
      <c r="L396" s="22">
        <v>10</v>
      </c>
      <c r="O396" s="22" t="s">
        <v>577</v>
      </c>
      <c r="P396" s="22" t="s">
        <v>821</v>
      </c>
      <c r="Q396" s="22">
        <v>10</v>
      </c>
      <c r="S396" s="22">
        <v>1</v>
      </c>
      <c r="T396" s="22" t="str">
        <f>+G396</f>
        <v>Pedro Durán</v>
      </c>
      <c r="U396" s="22">
        <f>+H396+E396+Q396</f>
        <v>30</v>
      </c>
      <c r="AA396" s="42">
        <v>1</v>
      </c>
      <c r="AB396" s="42" t="s">
        <v>138</v>
      </c>
      <c r="AC396" s="42">
        <v>30</v>
      </c>
      <c r="AE396" s="22">
        <v>1</v>
      </c>
      <c r="AF396" s="22" t="s">
        <v>945</v>
      </c>
      <c r="AG396" s="22">
        <v>10</v>
      </c>
      <c r="AI396" s="58">
        <v>1</v>
      </c>
      <c r="AJ396" s="58" t="s">
        <v>139</v>
      </c>
      <c r="AK396" s="58">
        <f>+AC398+AG396</f>
        <v>31</v>
      </c>
    </row>
    <row r="397" spans="3:37">
      <c r="C397" s="22">
        <v>2</v>
      </c>
      <c r="D397" s="22" t="s">
        <v>139</v>
      </c>
      <c r="E397" s="22">
        <v>8</v>
      </c>
      <c r="F397" s="22">
        <v>2</v>
      </c>
      <c r="G397" s="22" t="s">
        <v>288</v>
      </c>
      <c r="H397" s="22">
        <v>8</v>
      </c>
      <c r="J397" s="22">
        <v>2</v>
      </c>
      <c r="K397" s="22" t="s">
        <v>139</v>
      </c>
      <c r="L397" s="22">
        <v>8</v>
      </c>
      <c r="O397" s="22" t="s">
        <v>822</v>
      </c>
      <c r="P397" s="22" t="s">
        <v>823</v>
      </c>
      <c r="Q397" s="22">
        <v>8</v>
      </c>
      <c r="S397" s="22">
        <v>2</v>
      </c>
      <c r="T397" s="22" t="str">
        <f>+D398</f>
        <v>Erwin Stagno</v>
      </c>
      <c r="U397" s="22">
        <f>+E398+H399+L396+Q398</f>
        <v>30</v>
      </c>
      <c r="AA397" s="42">
        <v>2</v>
      </c>
      <c r="AB397" s="42" t="s">
        <v>140</v>
      </c>
      <c r="AC397" s="42">
        <v>30</v>
      </c>
      <c r="AI397" s="58">
        <v>2</v>
      </c>
      <c r="AJ397" s="58" t="s">
        <v>138</v>
      </c>
      <c r="AK397" s="58">
        <v>30</v>
      </c>
    </row>
    <row r="398" spans="3:37">
      <c r="C398" s="22">
        <v>3</v>
      </c>
      <c r="D398" s="22" t="s">
        <v>140</v>
      </c>
      <c r="E398" s="22">
        <v>7</v>
      </c>
      <c r="F398" s="22">
        <v>3</v>
      </c>
      <c r="G398" s="22" t="s">
        <v>290</v>
      </c>
      <c r="H398" s="22">
        <v>7</v>
      </c>
      <c r="J398" s="22">
        <v>3</v>
      </c>
      <c r="K398" s="22" t="s">
        <v>76</v>
      </c>
      <c r="L398" s="22">
        <v>7</v>
      </c>
      <c r="O398" s="22" t="s">
        <v>824</v>
      </c>
      <c r="P398" s="22" t="s">
        <v>825</v>
      </c>
      <c r="Q398" s="22">
        <v>7</v>
      </c>
      <c r="S398" s="22">
        <v>3</v>
      </c>
      <c r="T398" s="22" t="str">
        <f>+D397</f>
        <v>Luis Alberto Cornejo</v>
      </c>
      <c r="U398" s="22">
        <f>+H400+E397+L397</f>
        <v>21</v>
      </c>
      <c r="AA398" s="42">
        <v>3</v>
      </c>
      <c r="AB398" s="42" t="s">
        <v>945</v>
      </c>
      <c r="AC398" s="42">
        <v>21</v>
      </c>
      <c r="AI398" s="58">
        <v>2</v>
      </c>
      <c r="AJ398" s="58" t="s">
        <v>140</v>
      </c>
      <c r="AK398" s="58">
        <v>30</v>
      </c>
    </row>
    <row r="399" spans="3:37">
      <c r="C399" s="22">
        <v>4</v>
      </c>
      <c r="F399" s="22">
        <v>4</v>
      </c>
      <c r="G399" s="22" t="s">
        <v>140</v>
      </c>
      <c r="H399" s="22">
        <v>6</v>
      </c>
      <c r="J399" s="22">
        <v>4</v>
      </c>
      <c r="K399" s="22" t="s">
        <v>546</v>
      </c>
      <c r="L399" s="22">
        <v>6</v>
      </c>
      <c r="O399" s="22" t="s">
        <v>826</v>
      </c>
      <c r="P399" s="22" t="s">
        <v>827</v>
      </c>
      <c r="Q399" s="22">
        <v>6</v>
      </c>
      <c r="S399" s="22">
        <v>4</v>
      </c>
      <c r="T399" s="22" t="s">
        <v>290</v>
      </c>
      <c r="U399" s="22">
        <f>+H398+Q397</f>
        <v>15</v>
      </c>
      <c r="AA399" s="42">
        <v>4</v>
      </c>
      <c r="AB399" s="42" t="s">
        <v>290</v>
      </c>
      <c r="AC399" s="42">
        <v>15</v>
      </c>
      <c r="AI399" s="58">
        <v>4</v>
      </c>
      <c r="AJ399" s="58" t="s">
        <v>945</v>
      </c>
      <c r="AK399" s="58">
        <v>21</v>
      </c>
    </row>
    <row r="400" spans="3:37">
      <c r="C400" s="22">
        <v>5</v>
      </c>
      <c r="F400" s="22">
        <v>5</v>
      </c>
      <c r="G400" s="22" t="s">
        <v>139</v>
      </c>
      <c r="H400" s="22">
        <v>5</v>
      </c>
      <c r="J400" s="22">
        <v>5</v>
      </c>
      <c r="S400" s="22">
        <v>5</v>
      </c>
      <c r="T400" s="22" t="s">
        <v>288</v>
      </c>
      <c r="U400" s="22">
        <f>+H397</f>
        <v>8</v>
      </c>
      <c r="AA400" s="42">
        <v>5</v>
      </c>
      <c r="AB400" s="42" t="s">
        <v>288</v>
      </c>
      <c r="AC400" s="42">
        <v>8</v>
      </c>
      <c r="AI400" s="58">
        <v>5</v>
      </c>
      <c r="AJ400" s="58" t="s">
        <v>290</v>
      </c>
      <c r="AK400" s="58">
        <v>15</v>
      </c>
    </row>
    <row r="401" spans="3:41">
      <c r="C401" s="22">
        <v>6</v>
      </c>
      <c r="F401" s="22">
        <v>6</v>
      </c>
      <c r="G401" s="22" t="s">
        <v>289</v>
      </c>
      <c r="H401" s="22">
        <v>4</v>
      </c>
      <c r="J401" s="22">
        <v>6</v>
      </c>
      <c r="S401" s="22">
        <v>5</v>
      </c>
      <c r="T401" s="22" t="s">
        <v>76</v>
      </c>
      <c r="U401" s="22">
        <v>7</v>
      </c>
      <c r="AA401" s="42">
        <v>6</v>
      </c>
      <c r="AB401" s="42" t="s">
        <v>76</v>
      </c>
      <c r="AC401" s="42">
        <v>7</v>
      </c>
      <c r="AI401" s="58">
        <v>6</v>
      </c>
      <c r="AJ401" s="58" t="s">
        <v>288</v>
      </c>
      <c r="AK401" s="58">
        <v>8</v>
      </c>
    </row>
    <row r="402" spans="3:41">
      <c r="C402" s="22">
        <v>7</v>
      </c>
      <c r="F402" s="22">
        <v>7</v>
      </c>
      <c r="G402" s="22" t="s">
        <v>291</v>
      </c>
      <c r="H402" s="22">
        <v>3</v>
      </c>
      <c r="J402" s="22">
        <v>7</v>
      </c>
      <c r="S402" s="22">
        <v>7</v>
      </c>
      <c r="T402" s="22" t="s">
        <v>546</v>
      </c>
      <c r="U402" s="22">
        <v>6</v>
      </c>
      <c r="AA402" s="42">
        <v>7</v>
      </c>
      <c r="AB402" s="42" t="s">
        <v>546</v>
      </c>
      <c r="AC402" s="42">
        <v>6</v>
      </c>
      <c r="AI402" s="58">
        <v>7</v>
      </c>
      <c r="AJ402" s="58" t="s">
        <v>76</v>
      </c>
      <c r="AK402" s="58">
        <v>7</v>
      </c>
    </row>
    <row r="403" spans="3:41">
      <c r="C403" s="22">
        <v>8</v>
      </c>
      <c r="F403" s="22">
        <v>8</v>
      </c>
      <c r="H403" s="22">
        <v>2</v>
      </c>
      <c r="J403" s="22">
        <v>8</v>
      </c>
      <c r="S403" s="22">
        <v>7</v>
      </c>
      <c r="T403" s="22" t="s">
        <v>858</v>
      </c>
      <c r="U403" s="22">
        <v>6</v>
      </c>
      <c r="AA403" s="42">
        <v>7</v>
      </c>
      <c r="AB403" s="42" t="s">
        <v>858</v>
      </c>
      <c r="AC403" s="42">
        <v>6</v>
      </c>
      <c r="AI403" s="58">
        <v>8</v>
      </c>
      <c r="AJ403" s="58" t="s">
        <v>546</v>
      </c>
      <c r="AK403" s="58">
        <v>6</v>
      </c>
    </row>
    <row r="404" spans="3:41">
      <c r="C404" s="22">
        <v>9</v>
      </c>
      <c r="F404" s="22">
        <v>9</v>
      </c>
      <c r="H404" s="22">
        <v>1</v>
      </c>
      <c r="J404" s="22">
        <v>9</v>
      </c>
      <c r="S404" s="22">
        <v>8</v>
      </c>
      <c r="T404" s="22" t="s">
        <v>289</v>
      </c>
      <c r="U404" s="22">
        <v>4</v>
      </c>
      <c r="W404" s="51"/>
      <c r="X404" s="51"/>
      <c r="Y404" s="51"/>
      <c r="AA404" s="42">
        <v>9</v>
      </c>
      <c r="AB404" s="42" t="s">
        <v>289</v>
      </c>
      <c r="AC404" s="42">
        <v>4</v>
      </c>
      <c r="AI404" s="58">
        <v>8</v>
      </c>
      <c r="AJ404" s="58" t="s">
        <v>858</v>
      </c>
      <c r="AK404" s="58">
        <v>6</v>
      </c>
    </row>
    <row r="405" spans="3:41">
      <c r="S405" s="22">
        <v>9</v>
      </c>
      <c r="T405" s="22" t="s">
        <v>291</v>
      </c>
      <c r="U405" s="22">
        <v>3</v>
      </c>
      <c r="W405" s="51"/>
      <c r="X405" s="51"/>
      <c r="AA405" s="42">
        <v>10</v>
      </c>
      <c r="AB405" s="42" t="s">
        <v>291</v>
      </c>
      <c r="AC405" s="42">
        <v>3</v>
      </c>
      <c r="AI405" s="58">
        <v>10</v>
      </c>
      <c r="AJ405" s="58" t="s">
        <v>289</v>
      </c>
      <c r="AK405" s="58">
        <v>4</v>
      </c>
    </row>
    <row r="406" spans="3:41">
      <c r="W406" s="26"/>
      <c r="X406" s="26"/>
      <c r="AA406" s="39"/>
      <c r="AB406" s="39"/>
      <c r="AC406" s="39"/>
      <c r="AI406" s="58">
        <v>11</v>
      </c>
      <c r="AJ406" s="58" t="s">
        <v>291</v>
      </c>
      <c r="AK406" s="58">
        <v>3</v>
      </c>
    </row>
    <row r="407" spans="3:41">
      <c r="W407" s="26"/>
      <c r="X407" s="26"/>
      <c r="AA407" s="39"/>
      <c r="AB407" s="39"/>
      <c r="AC407" s="39"/>
    </row>
    <row r="408" spans="3:41">
      <c r="C408" s="24" t="s">
        <v>864</v>
      </c>
      <c r="D408" s="24"/>
      <c r="T408" s="30" t="s">
        <v>864</v>
      </c>
      <c r="Y408" s="36"/>
      <c r="AA408" s="39"/>
      <c r="AB408" s="39"/>
      <c r="AC408" s="39"/>
    </row>
    <row r="409" spans="3:41">
      <c r="C409" s="22">
        <v>1</v>
      </c>
      <c r="D409" s="22" t="s">
        <v>113</v>
      </c>
      <c r="E409" s="22">
        <v>10</v>
      </c>
      <c r="F409" s="22">
        <v>1</v>
      </c>
      <c r="G409" s="22" t="s">
        <v>255</v>
      </c>
      <c r="H409" s="22">
        <v>10</v>
      </c>
      <c r="J409" s="22">
        <v>1</v>
      </c>
      <c r="K409" s="22" t="s">
        <v>547</v>
      </c>
      <c r="L409" s="22">
        <v>10</v>
      </c>
      <c r="N409" s="22">
        <v>1</v>
      </c>
      <c r="O409" s="22" t="s">
        <v>762</v>
      </c>
      <c r="P409" s="22" t="s">
        <v>763</v>
      </c>
      <c r="Q409" s="22">
        <v>10</v>
      </c>
      <c r="S409" s="22">
        <v>1</v>
      </c>
      <c r="T409" s="22" t="s">
        <v>334</v>
      </c>
      <c r="U409" s="22">
        <f>+E414+H415+L417+Q409</f>
        <v>18</v>
      </c>
      <c r="Y409" s="29"/>
      <c r="Z409" s="29"/>
      <c r="AA409" s="39">
        <v>1</v>
      </c>
      <c r="AB409" s="39" t="s">
        <v>948</v>
      </c>
      <c r="AC409" s="39">
        <v>10</v>
      </c>
      <c r="AE409" s="42">
        <v>1</v>
      </c>
      <c r="AF409" s="42" t="s">
        <v>334</v>
      </c>
      <c r="AG409" s="42">
        <f>+U409</f>
        <v>18</v>
      </c>
      <c r="AJ409" s="22" t="s">
        <v>1037</v>
      </c>
      <c r="AK409" s="22">
        <v>10</v>
      </c>
      <c r="AM409" s="58">
        <v>1</v>
      </c>
      <c r="AN409" s="58" t="s">
        <v>1037</v>
      </c>
      <c r="AO409" s="58">
        <f>+AK409+AG411</f>
        <v>25</v>
      </c>
    </row>
    <row r="410" spans="3:41">
      <c r="C410" s="22">
        <v>2</v>
      </c>
      <c r="D410" s="22" t="s">
        <v>142</v>
      </c>
      <c r="E410" s="22">
        <v>8</v>
      </c>
      <c r="F410" s="22">
        <v>2</v>
      </c>
      <c r="G410" s="22" t="s">
        <v>262</v>
      </c>
      <c r="H410" s="22">
        <v>8</v>
      </c>
      <c r="J410" s="22">
        <v>2</v>
      </c>
      <c r="K410" s="22" t="s">
        <v>120</v>
      </c>
      <c r="L410" s="22">
        <v>8</v>
      </c>
      <c r="N410" s="22">
        <v>2</v>
      </c>
      <c r="O410" s="22" t="s">
        <v>779</v>
      </c>
      <c r="P410" s="22" t="s">
        <v>780</v>
      </c>
      <c r="Q410" s="22">
        <v>8</v>
      </c>
      <c r="S410" s="22">
        <v>2</v>
      </c>
      <c r="T410" s="22" t="s">
        <v>104</v>
      </c>
      <c r="U410" s="22">
        <f>+E412+L416+Q411</f>
        <v>15</v>
      </c>
      <c r="Y410" s="29"/>
      <c r="Z410" s="29"/>
      <c r="AA410" s="39">
        <v>2</v>
      </c>
      <c r="AB410" s="39" t="s">
        <v>949</v>
      </c>
      <c r="AC410" s="39">
        <v>8</v>
      </c>
      <c r="AE410" s="42">
        <v>2</v>
      </c>
      <c r="AF410" s="42" t="s">
        <v>104</v>
      </c>
      <c r="AG410" s="42">
        <f>+U410</f>
        <v>15</v>
      </c>
      <c r="AJ410" s="22" t="s">
        <v>1024</v>
      </c>
      <c r="AK410" s="22">
        <v>8</v>
      </c>
      <c r="AM410" s="58">
        <v>2</v>
      </c>
      <c r="AN410" s="58" t="s">
        <v>104</v>
      </c>
      <c r="AO410" s="58">
        <f>+AK412+AG410</f>
        <v>21</v>
      </c>
    </row>
    <row r="411" spans="3:41">
      <c r="C411" s="22">
        <v>3</v>
      </c>
      <c r="D411" s="22" t="s">
        <v>120</v>
      </c>
      <c r="E411" s="22">
        <v>7</v>
      </c>
      <c r="F411" s="22">
        <v>3</v>
      </c>
      <c r="G411" s="22" t="s">
        <v>257</v>
      </c>
      <c r="H411" s="22">
        <v>7</v>
      </c>
      <c r="J411" s="22">
        <v>3</v>
      </c>
      <c r="K411" s="22" t="s">
        <v>531</v>
      </c>
      <c r="L411" s="22">
        <v>7</v>
      </c>
      <c r="N411" s="22">
        <v>3</v>
      </c>
      <c r="O411" s="22" t="s">
        <v>764</v>
      </c>
      <c r="P411" s="22" t="s">
        <v>765</v>
      </c>
      <c r="Q411" s="22">
        <v>7</v>
      </c>
      <c r="S411" s="22">
        <v>2</v>
      </c>
      <c r="T411" s="22" t="s">
        <v>120</v>
      </c>
      <c r="U411" s="22">
        <f>+E411+L410</f>
        <v>15</v>
      </c>
      <c r="W411" s="51"/>
      <c r="X411" s="51"/>
      <c r="Y411" s="55"/>
      <c r="Z411" s="55"/>
      <c r="AA411" s="39">
        <v>3</v>
      </c>
      <c r="AB411" s="39" t="s">
        <v>946</v>
      </c>
      <c r="AC411" s="39">
        <v>7</v>
      </c>
      <c r="AE411" s="42">
        <v>2</v>
      </c>
      <c r="AF411" s="42" t="s">
        <v>120</v>
      </c>
      <c r="AG411" s="42">
        <f>+U411</f>
        <v>15</v>
      </c>
      <c r="AJ411" s="22" t="s">
        <v>1025</v>
      </c>
      <c r="AK411" s="22">
        <v>7</v>
      </c>
      <c r="AM411" s="58">
        <v>3</v>
      </c>
      <c r="AN411" s="58" t="s">
        <v>106</v>
      </c>
      <c r="AO411" s="58">
        <f>+AG409</f>
        <v>18</v>
      </c>
    </row>
    <row r="412" spans="3:41">
      <c r="C412" s="22">
        <v>4</v>
      </c>
      <c r="D412" s="22" t="s">
        <v>104</v>
      </c>
      <c r="E412" s="22">
        <v>6</v>
      </c>
      <c r="F412" s="22">
        <v>4</v>
      </c>
      <c r="G412" s="22" t="s">
        <v>258</v>
      </c>
      <c r="H412" s="22">
        <v>6</v>
      </c>
      <c r="J412" s="22">
        <v>4</v>
      </c>
      <c r="K412" s="22" t="s">
        <v>537</v>
      </c>
      <c r="L412" s="22">
        <v>6</v>
      </c>
      <c r="N412" s="22">
        <v>4</v>
      </c>
      <c r="O412" s="22" t="s">
        <v>781</v>
      </c>
      <c r="P412" s="22" t="s">
        <v>782</v>
      </c>
      <c r="Q412" s="22">
        <v>6</v>
      </c>
      <c r="S412" s="22">
        <v>4</v>
      </c>
      <c r="T412" s="22" t="s">
        <v>113</v>
      </c>
      <c r="U412" s="22">
        <f>+E409</f>
        <v>10</v>
      </c>
      <c r="Y412" s="29"/>
      <c r="AA412" s="39">
        <v>4</v>
      </c>
      <c r="AB412" s="43" t="s">
        <v>947</v>
      </c>
      <c r="AC412" s="39">
        <v>6</v>
      </c>
      <c r="AE412" s="42">
        <v>4</v>
      </c>
      <c r="AF412" s="42" t="s">
        <v>113</v>
      </c>
      <c r="AG412" s="42">
        <f>+U412</f>
        <v>10</v>
      </c>
      <c r="AJ412" s="22" t="s">
        <v>104</v>
      </c>
      <c r="AK412" s="22">
        <v>6</v>
      </c>
      <c r="AM412" s="58">
        <v>4</v>
      </c>
      <c r="AN412" s="58" t="s">
        <v>113</v>
      </c>
      <c r="AO412" s="58">
        <v>10</v>
      </c>
    </row>
    <row r="413" spans="3:41">
      <c r="C413" s="22">
        <v>5</v>
      </c>
      <c r="D413" s="22" t="s">
        <v>105</v>
      </c>
      <c r="E413" s="22">
        <v>5</v>
      </c>
      <c r="F413" s="22">
        <v>5</v>
      </c>
      <c r="G413" s="22" t="s">
        <v>261</v>
      </c>
      <c r="H413" s="22">
        <v>5</v>
      </c>
      <c r="J413" s="22">
        <v>5</v>
      </c>
      <c r="K413" s="22" t="s">
        <v>524</v>
      </c>
      <c r="L413" s="22">
        <v>5</v>
      </c>
      <c r="N413" s="22">
        <v>5</v>
      </c>
      <c r="O413" s="22" t="s">
        <v>594</v>
      </c>
      <c r="P413" s="22" t="s">
        <v>793</v>
      </c>
      <c r="Q413" s="22">
        <v>5</v>
      </c>
      <c r="S413" s="22">
        <v>4</v>
      </c>
      <c r="T413" s="22" t="str">
        <f>+D410</f>
        <v>Walter Martinez</v>
      </c>
      <c r="U413" s="22">
        <f>+E410+H416</f>
        <v>10</v>
      </c>
      <c r="Y413" s="29"/>
      <c r="AA413" s="39">
        <v>5</v>
      </c>
      <c r="AB413" s="43" t="s">
        <v>930</v>
      </c>
      <c r="AC413" s="39">
        <v>5</v>
      </c>
      <c r="AE413" s="42">
        <v>4</v>
      </c>
      <c r="AF413" s="42" t="s">
        <v>142</v>
      </c>
      <c r="AG413" s="42">
        <v>10</v>
      </c>
      <c r="AJ413" s="22" t="s">
        <v>1044</v>
      </c>
      <c r="AK413" s="22">
        <v>5</v>
      </c>
      <c r="AM413" s="58">
        <v>4</v>
      </c>
      <c r="AN413" s="58" t="s">
        <v>142</v>
      </c>
      <c r="AO413" s="58">
        <v>10</v>
      </c>
    </row>
    <row r="414" spans="3:41">
      <c r="C414" s="22">
        <v>6</v>
      </c>
      <c r="D414" s="22" t="s">
        <v>334</v>
      </c>
      <c r="E414" s="22">
        <v>4</v>
      </c>
      <c r="F414" s="22">
        <v>6</v>
      </c>
      <c r="G414" s="22" t="s">
        <v>259</v>
      </c>
      <c r="H414" s="22">
        <v>4</v>
      </c>
      <c r="J414" s="22">
        <v>6</v>
      </c>
      <c r="K414" s="22" t="s">
        <v>261</v>
      </c>
      <c r="L414" s="22">
        <v>4</v>
      </c>
      <c r="N414" s="22">
        <v>6</v>
      </c>
      <c r="O414" s="22" t="s">
        <v>766</v>
      </c>
      <c r="P414" s="22" t="s">
        <v>767</v>
      </c>
      <c r="Q414" s="22">
        <v>4</v>
      </c>
      <c r="S414" s="22">
        <v>4</v>
      </c>
      <c r="T414" s="22" t="s">
        <v>255</v>
      </c>
      <c r="U414" s="22">
        <f>+H409</f>
        <v>10</v>
      </c>
      <c r="Y414" s="29"/>
      <c r="AA414" s="39">
        <v>6</v>
      </c>
      <c r="AB414" s="43" t="s">
        <v>871</v>
      </c>
      <c r="AC414" s="39">
        <v>4</v>
      </c>
      <c r="AE414" s="42">
        <v>4</v>
      </c>
      <c r="AF414" s="42" t="s">
        <v>255</v>
      </c>
      <c r="AG414" s="42">
        <v>10</v>
      </c>
      <c r="AJ414" s="22" t="s">
        <v>1016</v>
      </c>
      <c r="AK414" s="22">
        <v>4</v>
      </c>
      <c r="AM414" s="58">
        <v>4</v>
      </c>
      <c r="AN414" s="58" t="s">
        <v>255</v>
      </c>
      <c r="AO414" s="58">
        <v>10</v>
      </c>
    </row>
    <row r="415" spans="3:41">
      <c r="C415" s="22">
        <v>7</v>
      </c>
      <c r="D415" s="22" t="s">
        <v>114</v>
      </c>
      <c r="E415" s="22">
        <v>3</v>
      </c>
      <c r="F415" s="22">
        <v>7</v>
      </c>
      <c r="G415" s="22" t="s">
        <v>106</v>
      </c>
      <c r="H415" s="22">
        <v>3</v>
      </c>
      <c r="J415" s="22">
        <v>7</v>
      </c>
      <c r="K415" s="22" t="s">
        <v>532</v>
      </c>
      <c r="L415" s="22">
        <v>3</v>
      </c>
      <c r="N415" s="22">
        <v>7</v>
      </c>
      <c r="O415" s="22" t="s">
        <v>559</v>
      </c>
      <c r="P415" s="22" t="s">
        <v>759</v>
      </c>
      <c r="Q415" s="22">
        <v>3</v>
      </c>
      <c r="S415" s="22">
        <v>7</v>
      </c>
      <c r="T415" s="22" t="s">
        <v>261</v>
      </c>
      <c r="U415" s="22">
        <f>+H413+L414</f>
        <v>9</v>
      </c>
      <c r="Y415" s="29"/>
      <c r="AA415" s="39">
        <v>7</v>
      </c>
      <c r="AB415" s="43" t="s">
        <v>932</v>
      </c>
      <c r="AC415" s="39">
        <v>3</v>
      </c>
      <c r="AE415" s="42">
        <v>4</v>
      </c>
      <c r="AF415" s="42" t="s">
        <v>948</v>
      </c>
      <c r="AG415" s="42">
        <f>+AC409</f>
        <v>10</v>
      </c>
      <c r="AJ415" s="22" t="s">
        <v>1045</v>
      </c>
      <c r="AK415" s="22">
        <v>3</v>
      </c>
      <c r="AM415" s="58">
        <v>4</v>
      </c>
      <c r="AN415" s="58" t="s">
        <v>948</v>
      </c>
      <c r="AO415" s="58">
        <v>10</v>
      </c>
    </row>
    <row r="416" spans="3:41">
      <c r="C416" s="22">
        <v>8</v>
      </c>
      <c r="D416" s="22" t="s">
        <v>144</v>
      </c>
      <c r="E416" s="22">
        <v>2</v>
      </c>
      <c r="F416" s="22">
        <v>8</v>
      </c>
      <c r="G416" s="22" t="s">
        <v>263</v>
      </c>
      <c r="H416" s="22">
        <v>2</v>
      </c>
      <c r="J416" s="22">
        <v>8</v>
      </c>
      <c r="K416" s="22" t="s">
        <v>104</v>
      </c>
      <c r="L416" s="22">
        <v>2</v>
      </c>
      <c r="N416" s="22">
        <v>8</v>
      </c>
      <c r="O416" s="22" t="s">
        <v>794</v>
      </c>
      <c r="P416" s="22" t="s">
        <v>795</v>
      </c>
      <c r="Q416" s="22">
        <v>2</v>
      </c>
      <c r="S416" s="22">
        <v>8</v>
      </c>
      <c r="T416" s="22" t="s">
        <v>262</v>
      </c>
      <c r="U416" s="22">
        <f>+H410</f>
        <v>8</v>
      </c>
      <c r="Y416" s="29"/>
      <c r="AA416" s="39">
        <v>8</v>
      </c>
      <c r="AB416" s="43" t="s">
        <v>921</v>
      </c>
      <c r="AC416" s="39">
        <v>2</v>
      </c>
      <c r="AE416" s="42">
        <v>8</v>
      </c>
      <c r="AF416" s="42" t="s">
        <v>261</v>
      </c>
      <c r="AG416" s="42">
        <f>+U415</f>
        <v>9</v>
      </c>
      <c r="AJ416" s="22" t="s">
        <v>1032</v>
      </c>
      <c r="AK416" s="22">
        <v>2</v>
      </c>
      <c r="AM416" s="58">
        <v>8</v>
      </c>
      <c r="AN416" s="58" t="s">
        <v>261</v>
      </c>
      <c r="AO416" s="58">
        <v>9</v>
      </c>
    </row>
    <row r="417" spans="3:41">
      <c r="C417" s="22">
        <v>9</v>
      </c>
      <c r="D417" s="22" t="s">
        <v>116</v>
      </c>
      <c r="E417" s="22">
        <v>1</v>
      </c>
      <c r="F417" s="22">
        <v>9</v>
      </c>
      <c r="G417" s="22" t="s">
        <v>292</v>
      </c>
      <c r="H417" s="22">
        <v>1</v>
      </c>
      <c r="J417" s="22">
        <v>9</v>
      </c>
      <c r="K417" s="22" t="s">
        <v>106</v>
      </c>
      <c r="L417" s="22">
        <v>1</v>
      </c>
      <c r="N417" s="22">
        <v>9</v>
      </c>
      <c r="O417" s="22" t="s">
        <v>577</v>
      </c>
      <c r="P417" s="22" t="s">
        <v>740</v>
      </c>
      <c r="Q417" s="22">
        <v>1</v>
      </c>
      <c r="S417" s="22">
        <v>8</v>
      </c>
      <c r="T417" s="22" t="s">
        <v>859</v>
      </c>
      <c r="U417" s="22">
        <f>+Q410</f>
        <v>8</v>
      </c>
      <c r="W417" s="51"/>
      <c r="X417" s="51"/>
      <c r="Y417" s="51"/>
      <c r="AA417" s="39">
        <v>9</v>
      </c>
      <c r="AB417" s="39" t="s">
        <v>121</v>
      </c>
      <c r="AC417" s="39">
        <v>1</v>
      </c>
      <c r="AE417" s="42">
        <v>9</v>
      </c>
      <c r="AF417" s="42" t="s">
        <v>262</v>
      </c>
      <c r="AG417" s="42">
        <v>8</v>
      </c>
      <c r="AJ417" s="22" t="s">
        <v>856</v>
      </c>
      <c r="AK417" s="22">
        <v>1</v>
      </c>
      <c r="AM417" s="58">
        <v>9</v>
      </c>
      <c r="AN417" s="58" t="s">
        <v>1024</v>
      </c>
      <c r="AO417" s="58">
        <f>+AK410</f>
        <v>8</v>
      </c>
    </row>
    <row r="418" spans="3:41">
      <c r="S418" s="22">
        <v>10</v>
      </c>
      <c r="T418" s="22" t="s">
        <v>257</v>
      </c>
      <c r="U418" s="22">
        <f>+H411</f>
        <v>7</v>
      </c>
      <c r="W418" s="51"/>
      <c r="X418" s="51"/>
      <c r="AA418" s="39"/>
      <c r="AB418" s="39"/>
      <c r="AC418" s="39"/>
      <c r="AE418" s="42">
        <v>9</v>
      </c>
      <c r="AF418" s="42" t="s">
        <v>859</v>
      </c>
      <c r="AG418" s="42">
        <v>8</v>
      </c>
    </row>
    <row r="419" spans="3:41">
      <c r="S419" s="22">
        <v>10</v>
      </c>
      <c r="T419" s="22" t="s">
        <v>531</v>
      </c>
      <c r="U419" s="22">
        <v>7</v>
      </c>
      <c r="AA419" s="39"/>
      <c r="AB419" s="39"/>
      <c r="AC419" s="39"/>
      <c r="AE419" s="42">
        <v>9</v>
      </c>
      <c r="AF419" s="42" t="s">
        <v>949</v>
      </c>
      <c r="AG419" s="42">
        <v>8</v>
      </c>
    </row>
    <row r="420" spans="3:41">
      <c r="AA420" s="39"/>
      <c r="AB420" s="39"/>
      <c r="AC420" s="39"/>
    </row>
    <row r="421" spans="3:41">
      <c r="AA421" s="39"/>
      <c r="AB421" s="39"/>
      <c r="AC421" s="39"/>
    </row>
    <row r="422" spans="3:41">
      <c r="W422" s="51"/>
      <c r="X422" s="51"/>
      <c r="AA422" s="39"/>
      <c r="AB422" s="39"/>
      <c r="AC422" s="39"/>
    </row>
    <row r="423" spans="3:41">
      <c r="AA423" s="39"/>
      <c r="AB423" s="39"/>
      <c r="AC423" s="39"/>
    </row>
    <row r="424" spans="3:41">
      <c r="AA424" s="39"/>
      <c r="AB424" s="39"/>
      <c r="AC424" s="39"/>
    </row>
    <row r="425" spans="3:41">
      <c r="AA425" s="39"/>
      <c r="AB425" s="39"/>
      <c r="AC425" s="39"/>
    </row>
    <row r="426" spans="3:41">
      <c r="AA426" s="39"/>
      <c r="AB426" s="39"/>
      <c r="AC426" s="39"/>
    </row>
    <row r="427" spans="3:41">
      <c r="AA427" s="39"/>
      <c r="AB427" s="39"/>
      <c r="AC427" s="39"/>
    </row>
    <row r="428" spans="3:41">
      <c r="AA428" s="39"/>
      <c r="AB428" s="39"/>
      <c r="AC428" s="39"/>
    </row>
    <row r="429" spans="3:41">
      <c r="AA429" s="39"/>
      <c r="AB429" s="39"/>
      <c r="AC429" s="39"/>
    </row>
    <row r="430" spans="3:41">
      <c r="AA430" s="42"/>
      <c r="AB430" s="42" t="s">
        <v>966</v>
      </c>
      <c r="AC430" s="42"/>
    </row>
    <row r="431" spans="3:41">
      <c r="C431" s="24" t="s">
        <v>865</v>
      </c>
      <c r="D431" s="24"/>
      <c r="S431" s="35"/>
      <c r="T431" s="30" t="s">
        <v>865</v>
      </c>
      <c r="AA431" s="42"/>
      <c r="AB431" s="42"/>
      <c r="AC431" s="42"/>
    </row>
    <row r="432" spans="3:41">
      <c r="C432" s="22">
        <v>1</v>
      </c>
      <c r="D432" s="22" t="s">
        <v>146</v>
      </c>
      <c r="E432" s="22">
        <v>10</v>
      </c>
      <c r="F432" s="22">
        <v>1</v>
      </c>
      <c r="G432" s="22" t="s">
        <v>293</v>
      </c>
      <c r="H432" s="22">
        <v>10</v>
      </c>
      <c r="J432" s="22">
        <v>1</v>
      </c>
      <c r="K432" s="22" t="s">
        <v>548</v>
      </c>
      <c r="L432" s="22">
        <v>10</v>
      </c>
      <c r="N432" s="22">
        <v>1</v>
      </c>
      <c r="O432" s="22" t="s">
        <v>828</v>
      </c>
      <c r="P432" s="22" t="s">
        <v>829</v>
      </c>
      <c r="Q432" s="22">
        <v>10</v>
      </c>
      <c r="S432" s="22">
        <v>1</v>
      </c>
      <c r="T432" s="22" t="s">
        <v>148</v>
      </c>
      <c r="U432" s="22">
        <f>+E434+L433+Q435</f>
        <v>21</v>
      </c>
      <c r="W432" s="22">
        <v>1</v>
      </c>
      <c r="X432" s="22" t="s">
        <v>950</v>
      </c>
      <c r="Y432" s="22">
        <v>10</v>
      </c>
      <c r="AA432" s="42">
        <v>1</v>
      </c>
      <c r="AB432" s="42" t="s">
        <v>950</v>
      </c>
      <c r="AC432" s="42">
        <f>+Y432+U433</f>
        <v>30</v>
      </c>
      <c r="AE432" s="57">
        <v>1</v>
      </c>
      <c r="AF432" s="39" t="s">
        <v>1047</v>
      </c>
      <c r="AG432" s="57">
        <v>10</v>
      </c>
      <c r="AI432" s="58">
        <v>1</v>
      </c>
      <c r="AJ432" s="58" t="s">
        <v>1046</v>
      </c>
      <c r="AK432" s="58">
        <f>+AG434+AC432</f>
        <v>37</v>
      </c>
    </row>
    <row r="433" spans="3:37">
      <c r="C433" s="22">
        <v>2</v>
      </c>
      <c r="D433" s="22" t="s">
        <v>147</v>
      </c>
      <c r="E433" s="22">
        <v>8</v>
      </c>
      <c r="F433" s="22">
        <v>2</v>
      </c>
      <c r="G433" s="22" t="s">
        <v>299</v>
      </c>
      <c r="H433" s="22">
        <v>8</v>
      </c>
      <c r="J433" s="22">
        <v>2</v>
      </c>
      <c r="K433" s="22" t="s">
        <v>148</v>
      </c>
      <c r="L433" s="22">
        <v>8</v>
      </c>
      <c r="N433" s="22">
        <v>2</v>
      </c>
      <c r="O433" s="22" t="s">
        <v>830</v>
      </c>
      <c r="P433" s="22" t="s">
        <v>831</v>
      </c>
      <c r="Q433" s="22">
        <v>8</v>
      </c>
      <c r="S433" s="22">
        <v>2</v>
      </c>
      <c r="T433" s="22" t="s">
        <v>548</v>
      </c>
      <c r="U433" s="22">
        <f>+L432+Q432</f>
        <v>20</v>
      </c>
      <c r="W433" s="22">
        <v>2</v>
      </c>
      <c r="X433" s="22" t="s">
        <v>951</v>
      </c>
      <c r="Y433" s="22">
        <v>8</v>
      </c>
      <c r="AA433" s="42">
        <v>2</v>
      </c>
      <c r="AB433" s="42" t="s">
        <v>148</v>
      </c>
      <c r="AC433" s="42">
        <f>+Y437+U432</f>
        <v>25</v>
      </c>
      <c r="AE433" s="57">
        <v>2</v>
      </c>
      <c r="AF433" s="39" t="s">
        <v>1048</v>
      </c>
      <c r="AG433" s="57">
        <v>8</v>
      </c>
      <c r="AI433" s="58">
        <v>2</v>
      </c>
      <c r="AJ433" s="58" t="s">
        <v>148</v>
      </c>
      <c r="AK433" s="58">
        <f>+AC433</f>
        <v>25</v>
      </c>
    </row>
    <row r="434" spans="3:37">
      <c r="C434" s="22">
        <v>3</v>
      </c>
      <c r="D434" s="22" t="s">
        <v>148</v>
      </c>
      <c r="E434" s="22">
        <v>7</v>
      </c>
      <c r="F434" s="22">
        <v>3</v>
      </c>
      <c r="G434" s="22" t="s">
        <v>300</v>
      </c>
      <c r="H434" s="22">
        <v>7</v>
      </c>
      <c r="J434" s="22">
        <v>3</v>
      </c>
      <c r="K434" s="22" t="s">
        <v>149</v>
      </c>
      <c r="L434" s="22">
        <v>7</v>
      </c>
      <c r="N434" s="22">
        <v>3</v>
      </c>
      <c r="O434" s="22" t="s">
        <v>711</v>
      </c>
      <c r="P434" s="22" t="s">
        <v>712</v>
      </c>
      <c r="Q434" s="22">
        <v>7</v>
      </c>
      <c r="S434" s="22">
        <v>3</v>
      </c>
      <c r="T434" s="22" t="str">
        <f>+G437</f>
        <v>Pilar Corvalán</v>
      </c>
      <c r="U434" s="22">
        <f>+H437+E432</f>
        <v>14</v>
      </c>
      <c r="W434" s="22">
        <v>3</v>
      </c>
      <c r="X434" s="22" t="s">
        <v>952</v>
      </c>
      <c r="Y434" s="22">
        <v>7</v>
      </c>
      <c r="AA434" s="42">
        <v>3</v>
      </c>
      <c r="AB434" s="42" t="s">
        <v>149</v>
      </c>
      <c r="AC434" s="42">
        <f>+Y436+U435</f>
        <v>18</v>
      </c>
      <c r="AE434" s="57">
        <v>3</v>
      </c>
      <c r="AF434" s="57" t="s">
        <v>1046</v>
      </c>
      <c r="AG434" s="57">
        <v>7</v>
      </c>
      <c r="AI434" s="58">
        <v>3</v>
      </c>
      <c r="AJ434" s="58" t="s">
        <v>149</v>
      </c>
      <c r="AK434" s="58">
        <f>+AG438+AC434</f>
        <v>21</v>
      </c>
    </row>
    <row r="435" spans="3:37">
      <c r="C435" s="22">
        <v>4</v>
      </c>
      <c r="D435" s="22" t="s">
        <v>149</v>
      </c>
      <c r="E435" s="22">
        <v>6</v>
      </c>
      <c r="F435" s="22">
        <v>4</v>
      </c>
      <c r="G435" s="22" t="s">
        <v>294</v>
      </c>
      <c r="H435" s="22">
        <v>6</v>
      </c>
      <c r="J435" s="22">
        <v>4</v>
      </c>
      <c r="K435" s="28"/>
      <c r="L435" s="22">
        <v>6</v>
      </c>
      <c r="N435" s="22">
        <v>4</v>
      </c>
      <c r="O435" s="22" t="s">
        <v>832</v>
      </c>
      <c r="P435" s="22" t="s">
        <v>833</v>
      </c>
      <c r="Q435" s="22">
        <v>6</v>
      </c>
      <c r="S435" s="22">
        <v>4</v>
      </c>
      <c r="T435" s="22" t="s">
        <v>149</v>
      </c>
      <c r="U435" s="22">
        <f>+E435+L434</f>
        <v>13</v>
      </c>
      <c r="W435" s="22">
        <v>4</v>
      </c>
      <c r="X435" s="22" t="s">
        <v>953</v>
      </c>
      <c r="Y435" s="22">
        <v>6</v>
      </c>
      <c r="AA435" s="42">
        <v>4</v>
      </c>
      <c r="AB435" s="42" t="s">
        <v>146</v>
      </c>
      <c r="AC435" s="42">
        <v>14</v>
      </c>
      <c r="AE435" s="57">
        <v>4</v>
      </c>
      <c r="AF435" s="39" t="s">
        <v>849</v>
      </c>
      <c r="AG435" s="57">
        <v>6</v>
      </c>
      <c r="AI435" s="58">
        <v>4</v>
      </c>
      <c r="AJ435" s="58" t="s">
        <v>146</v>
      </c>
      <c r="AK435" s="58">
        <v>14</v>
      </c>
    </row>
    <row r="436" spans="3:37">
      <c r="C436" s="22">
        <v>5</v>
      </c>
      <c r="D436" s="22" t="s">
        <v>150</v>
      </c>
      <c r="E436" s="22">
        <v>5</v>
      </c>
      <c r="F436" s="22">
        <v>5</v>
      </c>
      <c r="G436" s="22" t="s">
        <v>295</v>
      </c>
      <c r="H436" s="22">
        <v>5</v>
      </c>
      <c r="J436" s="22">
        <v>5</v>
      </c>
      <c r="K436" s="33"/>
      <c r="L436" s="22">
        <v>5</v>
      </c>
      <c r="N436" s="22">
        <v>5</v>
      </c>
      <c r="O436" s="22" t="s">
        <v>590</v>
      </c>
      <c r="P436" s="22" t="s">
        <v>834</v>
      </c>
      <c r="Q436" s="22">
        <v>5</v>
      </c>
      <c r="S436" s="22">
        <v>5</v>
      </c>
      <c r="T436" s="22" t="s">
        <v>293</v>
      </c>
      <c r="U436" s="22">
        <f>+H432</f>
        <v>10</v>
      </c>
      <c r="W436" s="22">
        <v>5</v>
      </c>
      <c r="X436" s="22" t="s">
        <v>954</v>
      </c>
      <c r="Y436" s="22">
        <v>5</v>
      </c>
      <c r="AA436" s="42">
        <v>5</v>
      </c>
      <c r="AB436" s="42" t="s">
        <v>293</v>
      </c>
      <c r="AC436" s="42">
        <v>10</v>
      </c>
      <c r="AE436" s="57">
        <v>5</v>
      </c>
      <c r="AF436" s="57" t="s">
        <v>1049</v>
      </c>
      <c r="AG436" s="57">
        <v>5</v>
      </c>
      <c r="AI436" s="58">
        <v>5</v>
      </c>
      <c r="AJ436" s="58" t="s">
        <v>849</v>
      </c>
      <c r="AK436" s="58">
        <f>+AC442+AG435</f>
        <v>13</v>
      </c>
    </row>
    <row r="437" spans="3:37">
      <c r="C437" s="22">
        <v>6</v>
      </c>
      <c r="F437" s="22">
        <v>6</v>
      </c>
      <c r="G437" s="22" t="s">
        <v>146</v>
      </c>
      <c r="H437" s="22">
        <v>4</v>
      </c>
      <c r="J437" s="22">
        <v>6</v>
      </c>
      <c r="K437" s="35"/>
      <c r="L437" s="22">
        <v>4</v>
      </c>
      <c r="N437" s="22">
        <v>6</v>
      </c>
      <c r="Q437" s="22">
        <v>4</v>
      </c>
      <c r="S437" s="22">
        <v>6</v>
      </c>
      <c r="T437" s="22" t="s">
        <v>147</v>
      </c>
      <c r="U437" s="22">
        <f>+E433</f>
        <v>8</v>
      </c>
      <c r="W437" s="22">
        <v>6</v>
      </c>
      <c r="X437" s="22" t="s">
        <v>148</v>
      </c>
      <c r="Y437" s="22">
        <v>4</v>
      </c>
      <c r="AA437" s="42">
        <v>6</v>
      </c>
      <c r="AB437" s="42" t="s">
        <v>951</v>
      </c>
      <c r="AC437" s="42">
        <f>+Y433</f>
        <v>8</v>
      </c>
      <c r="AE437" s="57">
        <v>6</v>
      </c>
      <c r="AF437" s="57" t="s">
        <v>852</v>
      </c>
      <c r="AG437" s="57">
        <v>4</v>
      </c>
      <c r="AI437" s="58">
        <v>6</v>
      </c>
      <c r="AJ437" s="58" t="s">
        <v>293</v>
      </c>
      <c r="AK437" s="58">
        <v>10</v>
      </c>
    </row>
    <row r="438" spans="3:37">
      <c r="C438" s="22">
        <v>7</v>
      </c>
      <c r="F438" s="22">
        <v>7</v>
      </c>
      <c r="G438" s="22" t="s">
        <v>296</v>
      </c>
      <c r="H438" s="22">
        <v>3</v>
      </c>
      <c r="J438" s="22">
        <v>7</v>
      </c>
      <c r="K438" s="33"/>
      <c r="L438" s="22">
        <v>3</v>
      </c>
      <c r="N438" s="22">
        <v>7</v>
      </c>
      <c r="Q438" s="22">
        <v>3</v>
      </c>
      <c r="S438" s="22">
        <v>6</v>
      </c>
      <c r="T438" s="22" t="s">
        <v>299</v>
      </c>
      <c r="U438" s="22">
        <v>8</v>
      </c>
      <c r="W438" s="22">
        <v>7</v>
      </c>
      <c r="X438" s="22" t="s">
        <v>955</v>
      </c>
      <c r="Y438" s="22">
        <v>3</v>
      </c>
      <c r="AA438" s="42">
        <v>6</v>
      </c>
      <c r="AB438" s="42" t="s">
        <v>147</v>
      </c>
      <c r="AC438" s="42">
        <f>+U437</f>
        <v>8</v>
      </c>
      <c r="AE438" s="57">
        <v>7</v>
      </c>
      <c r="AF438" s="39" t="s">
        <v>149</v>
      </c>
      <c r="AG438" s="57">
        <v>3</v>
      </c>
      <c r="AI438" s="58">
        <v>6</v>
      </c>
      <c r="AJ438" s="58" t="s">
        <v>1047</v>
      </c>
      <c r="AK438" s="58">
        <f>+AG432</f>
        <v>10</v>
      </c>
    </row>
    <row r="439" spans="3:37">
      <c r="C439" s="22">
        <v>8</v>
      </c>
      <c r="F439" s="22">
        <v>8</v>
      </c>
      <c r="G439" s="22" t="s">
        <v>297</v>
      </c>
      <c r="H439" s="22">
        <v>2</v>
      </c>
      <c r="J439" s="22">
        <v>8</v>
      </c>
      <c r="K439" s="33"/>
      <c r="L439" s="22">
        <v>2</v>
      </c>
      <c r="N439" s="22">
        <v>8</v>
      </c>
      <c r="Q439" s="22">
        <v>2</v>
      </c>
      <c r="S439" s="22">
        <v>6</v>
      </c>
      <c r="T439" s="22" t="s">
        <v>861</v>
      </c>
      <c r="U439" s="22">
        <v>8</v>
      </c>
      <c r="AA439" s="42">
        <v>6</v>
      </c>
      <c r="AB439" s="42" t="s">
        <v>299</v>
      </c>
      <c r="AC439" s="42">
        <f>+U438</f>
        <v>8</v>
      </c>
      <c r="AE439" s="57">
        <v>8</v>
      </c>
      <c r="AF439" s="57" t="s">
        <v>243</v>
      </c>
      <c r="AG439" s="57">
        <v>2</v>
      </c>
      <c r="AI439" s="58">
        <v>8</v>
      </c>
      <c r="AJ439" s="58" t="s">
        <v>951</v>
      </c>
      <c r="AK439" s="58">
        <f>+AG434</f>
        <v>7</v>
      </c>
    </row>
    <row r="440" spans="3:37">
      <c r="C440" s="22">
        <v>9</v>
      </c>
      <c r="F440" s="22">
        <v>9</v>
      </c>
      <c r="G440" s="22" t="s">
        <v>298</v>
      </c>
      <c r="H440" s="22">
        <v>1</v>
      </c>
      <c r="J440" s="22">
        <v>9</v>
      </c>
      <c r="K440" s="32"/>
      <c r="L440" s="22">
        <v>1</v>
      </c>
      <c r="N440" s="22">
        <v>9</v>
      </c>
      <c r="Q440" s="22">
        <v>1</v>
      </c>
      <c r="S440" s="22">
        <v>9</v>
      </c>
      <c r="T440" s="22" t="s">
        <v>300</v>
      </c>
      <c r="U440" s="22">
        <v>7</v>
      </c>
      <c r="AA440" s="42">
        <v>6</v>
      </c>
      <c r="AB440" s="42" t="s">
        <v>861</v>
      </c>
      <c r="AC440" s="42">
        <f>+U439</f>
        <v>8</v>
      </c>
      <c r="AE440" s="57">
        <v>9</v>
      </c>
      <c r="AF440" s="57" t="s">
        <v>952</v>
      </c>
      <c r="AG440" s="57">
        <v>1</v>
      </c>
      <c r="AI440" s="58">
        <v>9</v>
      </c>
      <c r="AJ440" s="58" t="s">
        <v>147</v>
      </c>
      <c r="AK440" s="58">
        <f>+AC438</f>
        <v>8</v>
      </c>
    </row>
    <row r="441" spans="3:37">
      <c r="S441" s="22">
        <v>9</v>
      </c>
      <c r="T441" s="22" t="s">
        <v>849</v>
      </c>
      <c r="U441" s="22">
        <v>7</v>
      </c>
      <c r="AA441" s="42">
        <v>10</v>
      </c>
      <c r="AB441" s="42" t="s">
        <v>300</v>
      </c>
      <c r="AC441" s="42">
        <f>+U440</f>
        <v>7</v>
      </c>
      <c r="AI441" s="58">
        <v>9</v>
      </c>
      <c r="AJ441" s="58" t="s">
        <v>299</v>
      </c>
      <c r="AK441" s="58">
        <f>+AC439</f>
        <v>8</v>
      </c>
    </row>
    <row r="442" spans="3:37">
      <c r="S442" s="22">
        <v>10</v>
      </c>
      <c r="T442" s="22" t="s">
        <v>294</v>
      </c>
      <c r="U442" s="22">
        <v>6</v>
      </c>
      <c r="AA442" s="42">
        <v>10</v>
      </c>
      <c r="AB442" s="42" t="s">
        <v>849</v>
      </c>
      <c r="AC442" s="42">
        <f>+U441</f>
        <v>7</v>
      </c>
      <c r="AI442" s="58">
        <v>9</v>
      </c>
      <c r="AJ442" s="58" t="s">
        <v>861</v>
      </c>
      <c r="AK442" s="58">
        <f>+AC440</f>
        <v>8</v>
      </c>
    </row>
    <row r="443" spans="3:37">
      <c r="AA443" s="42"/>
      <c r="AB443" s="42"/>
      <c r="AC443" s="42"/>
    </row>
    <row r="444" spans="3:37">
      <c r="C444" s="22" t="s">
        <v>162</v>
      </c>
      <c r="AA444" s="42"/>
      <c r="AB444" s="42"/>
      <c r="AC444" s="42"/>
    </row>
    <row r="445" spans="3:37">
      <c r="AA445" s="42"/>
      <c r="AB445" s="42"/>
      <c r="AC445" s="42"/>
    </row>
    <row r="446" spans="3:37">
      <c r="T446" s="30" t="s">
        <v>162</v>
      </c>
      <c r="AA446" s="42"/>
      <c r="AB446" s="42"/>
      <c r="AC446" s="42"/>
    </row>
    <row r="447" spans="3:37">
      <c r="AA447" s="42"/>
      <c r="AB447" s="42"/>
      <c r="AC447" s="42"/>
    </row>
    <row r="448" spans="3:37">
      <c r="T448" s="24" t="s">
        <v>24</v>
      </c>
      <c r="AA448" s="42"/>
      <c r="AB448" s="42"/>
      <c r="AC448" s="42"/>
    </row>
    <row r="449" spans="3:37">
      <c r="D449" s="22" t="s">
        <v>24</v>
      </c>
      <c r="S449" s="33"/>
      <c r="AA449" s="42"/>
      <c r="AB449" s="42"/>
      <c r="AC449" s="42"/>
    </row>
    <row r="450" spans="3:37">
      <c r="C450" s="22">
        <v>1</v>
      </c>
      <c r="F450" s="22">
        <v>1</v>
      </c>
      <c r="H450" s="22">
        <v>10</v>
      </c>
      <c r="J450" s="22">
        <v>1</v>
      </c>
      <c r="S450" s="22">
        <v>1</v>
      </c>
      <c r="AA450" s="42"/>
      <c r="AB450" s="42"/>
      <c r="AC450" s="42"/>
    </row>
    <row r="451" spans="3:37">
      <c r="C451" s="22">
        <v>2</v>
      </c>
      <c r="F451" s="22">
        <v>2</v>
      </c>
      <c r="H451" s="22">
        <v>8</v>
      </c>
      <c r="J451" s="22">
        <v>2</v>
      </c>
      <c r="S451" s="22">
        <v>2</v>
      </c>
      <c r="AA451" s="42"/>
      <c r="AB451" s="42"/>
      <c r="AC451" s="42"/>
    </row>
    <row r="452" spans="3:37">
      <c r="C452" s="22">
        <v>3</v>
      </c>
      <c r="F452" s="22">
        <v>3</v>
      </c>
      <c r="H452" s="22">
        <v>7</v>
      </c>
      <c r="J452" s="22">
        <v>3</v>
      </c>
      <c r="S452" s="22">
        <v>3</v>
      </c>
      <c r="AA452" s="42"/>
      <c r="AB452" s="42"/>
      <c r="AC452" s="42"/>
    </row>
    <row r="453" spans="3:37">
      <c r="C453" s="22">
        <v>4</v>
      </c>
      <c r="F453" s="22">
        <v>4</v>
      </c>
      <c r="H453" s="22">
        <v>6</v>
      </c>
      <c r="J453" s="22">
        <v>4</v>
      </c>
      <c r="S453" s="22">
        <v>4</v>
      </c>
      <c r="AA453" s="42"/>
      <c r="AB453" s="42"/>
      <c r="AC453" s="42"/>
    </row>
    <row r="454" spans="3:37">
      <c r="C454" s="22">
        <v>5</v>
      </c>
      <c r="F454" s="22">
        <v>5</v>
      </c>
      <c r="H454" s="22">
        <v>5</v>
      </c>
      <c r="J454" s="22">
        <v>5</v>
      </c>
      <c r="S454" s="22">
        <v>5</v>
      </c>
      <c r="AA454" s="42"/>
      <c r="AB454" s="42"/>
      <c r="AC454" s="42"/>
    </row>
    <row r="455" spans="3:37">
      <c r="C455" s="22">
        <v>6</v>
      </c>
      <c r="F455" s="22">
        <v>6</v>
      </c>
      <c r="H455" s="22">
        <v>4</v>
      </c>
      <c r="J455" s="22">
        <v>6</v>
      </c>
      <c r="S455" s="22">
        <v>6</v>
      </c>
      <c r="AA455" s="42"/>
      <c r="AB455" s="42"/>
      <c r="AC455" s="42"/>
    </row>
    <row r="456" spans="3:37">
      <c r="C456" s="22">
        <v>7</v>
      </c>
      <c r="F456" s="22">
        <v>7</v>
      </c>
      <c r="H456" s="22">
        <v>3</v>
      </c>
      <c r="J456" s="22">
        <v>7</v>
      </c>
      <c r="S456" s="22">
        <v>7</v>
      </c>
      <c r="AA456" s="42"/>
      <c r="AB456" s="42"/>
      <c r="AC456" s="42"/>
    </row>
    <row r="457" spans="3:37">
      <c r="C457" s="22">
        <v>8</v>
      </c>
      <c r="F457" s="22">
        <v>8</v>
      </c>
      <c r="H457" s="22">
        <v>2</v>
      </c>
      <c r="J457" s="22">
        <v>8</v>
      </c>
      <c r="S457" s="22">
        <v>8</v>
      </c>
      <c r="AA457" s="42"/>
      <c r="AB457" s="42"/>
      <c r="AC457" s="42"/>
    </row>
    <row r="458" spans="3:37">
      <c r="C458" s="22">
        <v>9</v>
      </c>
      <c r="F458" s="22">
        <v>9</v>
      </c>
      <c r="H458" s="22">
        <v>1</v>
      </c>
      <c r="J458" s="22">
        <v>9</v>
      </c>
      <c r="S458" s="22">
        <v>9</v>
      </c>
      <c r="AA458" s="42"/>
      <c r="AB458" s="42"/>
      <c r="AC458" s="42"/>
    </row>
    <row r="459" spans="3:37">
      <c r="AA459" s="42"/>
      <c r="AB459" s="42"/>
      <c r="AC459" s="42"/>
    </row>
    <row r="460" spans="3:37">
      <c r="D460" s="22" t="s">
        <v>31</v>
      </c>
      <c r="T460" s="24" t="s">
        <v>31</v>
      </c>
      <c r="AA460" s="42"/>
      <c r="AB460" s="42"/>
      <c r="AC460" s="42"/>
    </row>
    <row r="461" spans="3:37">
      <c r="C461" s="22">
        <v>1</v>
      </c>
      <c r="F461" s="22">
        <v>1</v>
      </c>
      <c r="G461" s="22" t="s">
        <v>293</v>
      </c>
      <c r="H461" s="22">
        <v>10</v>
      </c>
      <c r="J461" s="22">
        <v>1</v>
      </c>
      <c r="K461" s="22" t="s">
        <v>548</v>
      </c>
      <c r="L461" s="22">
        <v>10</v>
      </c>
      <c r="N461" s="22">
        <v>1</v>
      </c>
      <c r="O461" s="22" t="s">
        <v>828</v>
      </c>
      <c r="P461" s="22" t="s">
        <v>829</v>
      </c>
      <c r="Q461" s="22">
        <v>10</v>
      </c>
      <c r="S461" s="22">
        <v>1</v>
      </c>
      <c r="T461" s="22" t="s">
        <v>548</v>
      </c>
      <c r="U461" s="22">
        <f>+L461+Q461</f>
        <v>20</v>
      </c>
      <c r="W461" s="22">
        <v>1</v>
      </c>
      <c r="X461" s="22" t="s">
        <v>956</v>
      </c>
      <c r="Y461" s="22">
        <v>10</v>
      </c>
      <c r="AA461" s="42">
        <v>1</v>
      </c>
      <c r="AB461" s="42" t="s">
        <v>956</v>
      </c>
      <c r="AC461" s="42">
        <f>+Y461+U461</f>
        <v>30</v>
      </c>
      <c r="AE461" s="57">
        <v>1</v>
      </c>
      <c r="AF461" s="39" t="s">
        <v>956</v>
      </c>
      <c r="AG461" s="57">
        <v>10</v>
      </c>
      <c r="AI461" s="58">
        <v>1</v>
      </c>
      <c r="AJ461" s="58" t="s">
        <v>956</v>
      </c>
      <c r="AK461" s="58">
        <f>+AG461+AC461</f>
        <v>40</v>
      </c>
    </row>
    <row r="462" spans="3:37">
      <c r="C462" s="22">
        <v>2</v>
      </c>
      <c r="F462" s="22">
        <v>2</v>
      </c>
      <c r="G462" s="22" t="s">
        <v>301</v>
      </c>
      <c r="H462" s="22">
        <v>8</v>
      </c>
      <c r="J462" s="22">
        <v>2</v>
      </c>
      <c r="N462" s="22">
        <v>2</v>
      </c>
      <c r="O462" s="22" t="s">
        <v>711</v>
      </c>
      <c r="P462" s="22" t="s">
        <v>712</v>
      </c>
      <c r="Q462" s="22">
        <v>8</v>
      </c>
      <c r="S462" s="22">
        <v>1</v>
      </c>
      <c r="T462" s="22" t="s">
        <v>293</v>
      </c>
      <c r="U462" s="22">
        <v>10</v>
      </c>
      <c r="W462" s="22">
        <v>2</v>
      </c>
      <c r="X462" s="22" t="s">
        <v>952</v>
      </c>
      <c r="Y462" s="22">
        <v>8</v>
      </c>
      <c r="AA462" s="42">
        <v>2</v>
      </c>
      <c r="AB462" s="42" t="s">
        <v>293</v>
      </c>
      <c r="AC462" s="42">
        <f>+U462</f>
        <v>10</v>
      </c>
      <c r="AE462" s="57">
        <v>2</v>
      </c>
      <c r="AF462" s="39" t="s">
        <v>849</v>
      </c>
      <c r="AG462" s="57">
        <v>8</v>
      </c>
      <c r="AI462" s="58">
        <v>2</v>
      </c>
      <c r="AJ462" s="58" t="s">
        <v>849</v>
      </c>
      <c r="AK462" s="58">
        <f>+AG462+AC464</f>
        <v>16</v>
      </c>
    </row>
    <row r="463" spans="3:37">
      <c r="C463" s="22">
        <v>3</v>
      </c>
      <c r="F463" s="22">
        <v>3</v>
      </c>
      <c r="G463" s="22" t="s">
        <v>294</v>
      </c>
      <c r="H463" s="22">
        <v>7</v>
      </c>
      <c r="J463" s="22">
        <v>3</v>
      </c>
      <c r="N463" s="22">
        <v>3</v>
      </c>
      <c r="S463" s="22">
        <v>3</v>
      </c>
      <c r="T463" s="22" t="s">
        <v>301</v>
      </c>
      <c r="U463" s="22">
        <v>8</v>
      </c>
      <c r="AA463" s="42">
        <v>3</v>
      </c>
      <c r="AB463" s="42" t="s">
        <v>301</v>
      </c>
      <c r="AC463" s="42">
        <f>+U463</f>
        <v>8</v>
      </c>
      <c r="AE463" s="57">
        <v>3</v>
      </c>
      <c r="AF463" s="39" t="s">
        <v>952</v>
      </c>
      <c r="AG463" s="57">
        <v>7</v>
      </c>
      <c r="AI463" s="58">
        <v>3</v>
      </c>
      <c r="AJ463" s="58" t="s">
        <v>952</v>
      </c>
      <c r="AK463" s="58">
        <f>+AG463+AC465</f>
        <v>15</v>
      </c>
    </row>
    <row r="464" spans="3:37">
      <c r="C464" s="22">
        <v>4</v>
      </c>
      <c r="F464" s="22">
        <v>4</v>
      </c>
      <c r="G464" s="22" t="s">
        <v>295</v>
      </c>
      <c r="H464" s="22">
        <v>6</v>
      </c>
      <c r="J464" s="22">
        <v>4</v>
      </c>
      <c r="N464" s="22">
        <v>4</v>
      </c>
      <c r="S464" s="22">
        <v>3</v>
      </c>
      <c r="T464" s="22" t="s">
        <v>849</v>
      </c>
      <c r="U464" s="22">
        <v>8</v>
      </c>
      <c r="AA464" s="42">
        <v>4</v>
      </c>
      <c r="AB464" s="42" t="s">
        <v>849</v>
      </c>
      <c r="AC464" s="42">
        <f>+U464</f>
        <v>8</v>
      </c>
      <c r="AI464" s="58">
        <v>4</v>
      </c>
      <c r="AJ464" s="58" t="s">
        <v>293</v>
      </c>
      <c r="AK464" s="58">
        <f>+AC462</f>
        <v>10</v>
      </c>
    </row>
    <row r="465" spans="3:37">
      <c r="C465" s="22">
        <v>5</v>
      </c>
      <c r="F465" s="22">
        <v>5</v>
      </c>
      <c r="H465" s="22">
        <v>5</v>
      </c>
      <c r="J465" s="22">
        <v>5</v>
      </c>
      <c r="N465" s="22">
        <v>5</v>
      </c>
      <c r="S465" s="22">
        <v>5</v>
      </c>
      <c r="T465" s="22" t="s">
        <v>294</v>
      </c>
      <c r="U465" s="22">
        <v>7</v>
      </c>
      <c r="AA465" s="42">
        <v>5</v>
      </c>
      <c r="AB465" s="42" t="s">
        <v>952</v>
      </c>
      <c r="AC465" s="42">
        <f>+Y462</f>
        <v>8</v>
      </c>
      <c r="AI465" s="58">
        <v>5</v>
      </c>
      <c r="AJ465" s="58" t="s">
        <v>301</v>
      </c>
      <c r="AK465" s="58">
        <f>+AC465</f>
        <v>8</v>
      </c>
    </row>
    <row r="466" spans="3:37">
      <c r="C466" s="22">
        <v>6</v>
      </c>
      <c r="F466" s="22">
        <v>6</v>
      </c>
      <c r="H466" s="22">
        <v>4</v>
      </c>
      <c r="J466" s="22">
        <v>6</v>
      </c>
      <c r="N466" s="22">
        <v>6</v>
      </c>
      <c r="S466" s="22">
        <v>6</v>
      </c>
      <c r="T466" s="22" t="s">
        <v>295</v>
      </c>
      <c r="U466" s="22">
        <v>6</v>
      </c>
      <c r="AA466" s="42">
        <v>6</v>
      </c>
      <c r="AB466" s="42" t="s">
        <v>294</v>
      </c>
      <c r="AC466" s="42">
        <v>7</v>
      </c>
      <c r="AI466" s="58">
        <v>6</v>
      </c>
      <c r="AJ466" s="58" t="s">
        <v>294</v>
      </c>
      <c r="AK466" s="58">
        <v>7</v>
      </c>
    </row>
    <row r="467" spans="3:37">
      <c r="C467" s="22">
        <v>7</v>
      </c>
      <c r="F467" s="22">
        <v>7</v>
      </c>
      <c r="H467" s="22">
        <v>3</v>
      </c>
      <c r="J467" s="22">
        <v>7</v>
      </c>
      <c r="N467" s="22">
        <v>7</v>
      </c>
      <c r="AA467" s="42">
        <v>7</v>
      </c>
      <c r="AB467" s="42" t="s">
        <v>295</v>
      </c>
      <c r="AC467" s="42">
        <v>6</v>
      </c>
      <c r="AI467" s="58">
        <v>7</v>
      </c>
      <c r="AJ467" s="58" t="s">
        <v>295</v>
      </c>
      <c r="AK467" s="58">
        <v>6</v>
      </c>
    </row>
    <row r="468" spans="3:37">
      <c r="C468" s="22">
        <v>8</v>
      </c>
      <c r="F468" s="22">
        <v>8</v>
      </c>
      <c r="H468" s="22">
        <v>2</v>
      </c>
      <c r="J468" s="22">
        <v>8</v>
      </c>
      <c r="N468" s="22">
        <v>8</v>
      </c>
      <c r="AA468" s="42"/>
      <c r="AB468" s="42"/>
      <c r="AC468" s="42"/>
    </row>
    <row r="469" spans="3:37">
      <c r="C469" s="22">
        <v>9</v>
      </c>
      <c r="F469" s="22">
        <v>9</v>
      </c>
      <c r="H469" s="22">
        <v>1</v>
      </c>
      <c r="J469" s="22">
        <v>9</v>
      </c>
      <c r="N469" s="22">
        <v>9</v>
      </c>
      <c r="AA469" s="42"/>
      <c r="AB469" s="42"/>
      <c r="AC469" s="42"/>
    </row>
    <row r="470" spans="3:37">
      <c r="AA470" s="42"/>
      <c r="AB470" s="42"/>
      <c r="AC470" s="42"/>
    </row>
    <row r="471" spans="3:37">
      <c r="D471" s="22" t="s">
        <v>85</v>
      </c>
      <c r="T471" s="24" t="s">
        <v>85</v>
      </c>
      <c r="AA471" s="42"/>
      <c r="AB471" s="42"/>
      <c r="AC471" s="42"/>
    </row>
    <row r="472" spans="3:37">
      <c r="C472" s="22">
        <v>1</v>
      </c>
      <c r="D472" s="22" t="s">
        <v>163</v>
      </c>
      <c r="E472" s="22">
        <v>10</v>
      </c>
      <c r="F472" s="22">
        <v>1</v>
      </c>
      <c r="G472" s="22" t="s">
        <v>300</v>
      </c>
      <c r="H472" s="22">
        <v>10</v>
      </c>
      <c r="J472" s="22">
        <v>1</v>
      </c>
      <c r="K472" s="22" t="s">
        <v>148</v>
      </c>
      <c r="L472" s="22">
        <v>10</v>
      </c>
      <c r="N472" s="22">
        <v>1</v>
      </c>
      <c r="O472" s="22" t="s">
        <v>832</v>
      </c>
      <c r="P472" s="22" t="s">
        <v>833</v>
      </c>
      <c r="Q472" s="22">
        <v>10</v>
      </c>
      <c r="S472" s="22">
        <v>1</v>
      </c>
      <c r="T472" s="22" t="s">
        <v>148</v>
      </c>
      <c r="U472" s="22">
        <f>+E473+L472+Q472</f>
        <v>28</v>
      </c>
      <c r="W472" s="22">
        <v>1</v>
      </c>
      <c r="X472" s="22" t="s">
        <v>951</v>
      </c>
      <c r="Y472" s="22">
        <v>10</v>
      </c>
      <c r="AA472" s="42">
        <v>1</v>
      </c>
      <c r="AB472" s="42" t="s">
        <v>148</v>
      </c>
      <c r="AC472" s="42">
        <f>+Y474+U472</f>
        <v>35</v>
      </c>
      <c r="AE472" s="22">
        <v>1</v>
      </c>
      <c r="AF472" s="22" t="s">
        <v>1047</v>
      </c>
      <c r="AG472" s="22">
        <v>10</v>
      </c>
      <c r="AI472" s="58">
        <v>1</v>
      </c>
      <c r="AJ472" s="58" t="s">
        <v>148</v>
      </c>
      <c r="AK472" s="58">
        <f>+AC472</f>
        <v>35</v>
      </c>
    </row>
    <row r="473" spans="3:37">
      <c r="C473" s="22">
        <v>2</v>
      </c>
      <c r="D473" s="22" t="s">
        <v>148</v>
      </c>
      <c r="E473" s="22">
        <v>8</v>
      </c>
      <c r="F473" s="22">
        <v>2</v>
      </c>
      <c r="G473" s="22" t="s">
        <v>146</v>
      </c>
      <c r="H473" s="22">
        <v>8</v>
      </c>
      <c r="J473" s="22">
        <v>2</v>
      </c>
      <c r="S473" s="22">
        <v>2</v>
      </c>
      <c r="T473" s="22" t="s">
        <v>163</v>
      </c>
      <c r="U473" s="22">
        <f>+E472+H473</f>
        <v>18</v>
      </c>
      <c r="W473" s="22">
        <v>2</v>
      </c>
      <c r="X473" s="22" t="s">
        <v>852</v>
      </c>
      <c r="Y473" s="22">
        <v>8</v>
      </c>
      <c r="AA473" s="42">
        <v>2</v>
      </c>
      <c r="AB473" s="42" t="s">
        <v>163</v>
      </c>
      <c r="AC473" s="42">
        <f>+U473</f>
        <v>18</v>
      </c>
      <c r="AE473" s="22">
        <v>2</v>
      </c>
      <c r="AF473" s="22" t="s">
        <v>1049</v>
      </c>
      <c r="AG473" s="22">
        <v>8</v>
      </c>
      <c r="AI473" s="58">
        <v>2</v>
      </c>
      <c r="AJ473" s="58" t="s">
        <v>852</v>
      </c>
      <c r="AK473" s="58">
        <f>+AG474+AC474</f>
        <v>20</v>
      </c>
    </row>
    <row r="474" spans="3:37">
      <c r="C474" s="22">
        <v>3</v>
      </c>
      <c r="E474" s="22">
        <v>7</v>
      </c>
      <c r="F474" s="22">
        <v>3</v>
      </c>
      <c r="G474" s="22" t="s">
        <v>296</v>
      </c>
      <c r="H474" s="22">
        <v>7</v>
      </c>
      <c r="J474" s="22">
        <v>3</v>
      </c>
      <c r="S474" s="22">
        <v>3</v>
      </c>
      <c r="T474" s="22" t="s">
        <v>300</v>
      </c>
      <c r="U474" s="22">
        <f>+H472</f>
        <v>10</v>
      </c>
      <c r="W474" s="22">
        <v>3</v>
      </c>
      <c r="X474" s="22" t="s">
        <v>148</v>
      </c>
      <c r="Y474" s="22">
        <v>7</v>
      </c>
      <c r="AA474" s="42">
        <v>3</v>
      </c>
      <c r="AB474" s="42" t="s">
        <v>852</v>
      </c>
      <c r="AC474" s="42">
        <f>+Y473+U477</f>
        <v>13</v>
      </c>
      <c r="AE474" s="22">
        <v>3</v>
      </c>
      <c r="AF474" s="22" t="s">
        <v>953</v>
      </c>
      <c r="AG474" s="22">
        <v>7</v>
      </c>
      <c r="AI474" s="58">
        <v>3</v>
      </c>
      <c r="AJ474" s="58" t="s">
        <v>1050</v>
      </c>
      <c r="AK474" s="58">
        <f>+AC473</f>
        <v>18</v>
      </c>
    </row>
    <row r="475" spans="3:37">
      <c r="C475" s="22">
        <v>4</v>
      </c>
      <c r="E475" s="22">
        <v>6</v>
      </c>
      <c r="F475" s="22">
        <v>4</v>
      </c>
      <c r="G475" s="22" t="s">
        <v>298</v>
      </c>
      <c r="H475" s="22">
        <v>6</v>
      </c>
      <c r="J475" s="22">
        <v>4</v>
      </c>
      <c r="S475" s="22">
        <v>4</v>
      </c>
      <c r="T475" s="22" t="s">
        <v>296</v>
      </c>
      <c r="U475" s="22">
        <f>+H474</f>
        <v>7</v>
      </c>
      <c r="AA475" s="42">
        <v>4</v>
      </c>
      <c r="AB475" s="42" t="s">
        <v>300</v>
      </c>
      <c r="AC475" s="42">
        <f>+U474</f>
        <v>10</v>
      </c>
      <c r="AI475" s="58">
        <v>4</v>
      </c>
      <c r="AJ475" s="58" t="s">
        <v>300</v>
      </c>
      <c r="AK475" s="58">
        <f>+AC475</f>
        <v>10</v>
      </c>
    </row>
    <row r="476" spans="3:37">
      <c r="C476" s="22">
        <v>5</v>
      </c>
      <c r="E476" s="22">
        <v>5</v>
      </c>
      <c r="F476" s="22">
        <v>5</v>
      </c>
      <c r="G476" s="22" t="s">
        <v>302</v>
      </c>
      <c r="H476" s="22">
        <v>5</v>
      </c>
      <c r="J476" s="22">
        <v>5</v>
      </c>
      <c r="S476" s="22">
        <v>5</v>
      </c>
      <c r="T476" s="22" t="s">
        <v>298</v>
      </c>
      <c r="U476" s="22">
        <v>6</v>
      </c>
      <c r="AA476" s="42">
        <v>4</v>
      </c>
      <c r="AB476" s="42" t="s">
        <v>951</v>
      </c>
      <c r="AC476" s="42">
        <f>+Y472</f>
        <v>10</v>
      </c>
      <c r="AI476" s="58">
        <v>4</v>
      </c>
      <c r="AJ476" s="58" t="s">
        <v>951</v>
      </c>
      <c r="AK476" s="58">
        <f>+AC476</f>
        <v>10</v>
      </c>
    </row>
    <row r="477" spans="3:37">
      <c r="C477" s="22">
        <v>6</v>
      </c>
      <c r="F477" s="22">
        <v>6</v>
      </c>
      <c r="G477" s="22" t="s">
        <v>303</v>
      </c>
      <c r="H477" s="22">
        <v>4</v>
      </c>
      <c r="J477" s="22">
        <v>6</v>
      </c>
      <c r="S477" s="22">
        <v>6</v>
      </c>
      <c r="T477" s="22" t="s">
        <v>302</v>
      </c>
      <c r="U477" s="22">
        <v>5</v>
      </c>
      <c r="AA477" s="42">
        <v>6</v>
      </c>
      <c r="AB477" s="42" t="s">
        <v>296</v>
      </c>
      <c r="AC477" s="42">
        <v>7</v>
      </c>
      <c r="AI477" s="58">
        <v>6</v>
      </c>
      <c r="AJ477" s="58" t="s">
        <v>1049</v>
      </c>
      <c r="AK477" s="58">
        <f>+AG473</f>
        <v>8</v>
      </c>
    </row>
    <row r="478" spans="3:37">
      <c r="C478" s="22">
        <v>7</v>
      </c>
      <c r="F478" s="22">
        <v>7</v>
      </c>
      <c r="H478" s="22">
        <v>3</v>
      </c>
      <c r="J478" s="22">
        <v>7</v>
      </c>
      <c r="S478" s="22">
        <v>7</v>
      </c>
      <c r="T478" s="22" t="s">
        <v>303</v>
      </c>
      <c r="U478" s="22">
        <v>4</v>
      </c>
      <c r="AA478" s="42">
        <v>7</v>
      </c>
      <c r="AB478" s="42" t="s">
        <v>298</v>
      </c>
      <c r="AC478" s="42">
        <v>6</v>
      </c>
      <c r="AI478" s="58">
        <v>7</v>
      </c>
      <c r="AJ478" s="58" t="s">
        <v>296</v>
      </c>
      <c r="AK478" s="58">
        <f>+AC477</f>
        <v>7</v>
      </c>
    </row>
    <row r="479" spans="3:37">
      <c r="C479" s="22">
        <v>8</v>
      </c>
      <c r="F479" s="22">
        <v>8</v>
      </c>
      <c r="H479" s="22">
        <v>2</v>
      </c>
      <c r="J479" s="22">
        <v>8</v>
      </c>
      <c r="AA479" s="42">
        <v>8</v>
      </c>
      <c r="AB479" s="42" t="s">
        <v>302</v>
      </c>
      <c r="AC479" s="42">
        <v>5</v>
      </c>
      <c r="AI479" s="58">
        <v>8</v>
      </c>
      <c r="AJ479" s="58" t="s">
        <v>298</v>
      </c>
      <c r="AK479" s="58">
        <f>+AC478</f>
        <v>6</v>
      </c>
    </row>
    <row r="480" spans="3:37">
      <c r="C480" s="22">
        <v>9</v>
      </c>
      <c r="F480" s="22">
        <v>9</v>
      </c>
      <c r="H480" s="22">
        <v>1</v>
      </c>
      <c r="J480" s="22">
        <v>9</v>
      </c>
      <c r="AA480" s="42">
        <v>9</v>
      </c>
      <c r="AB480" s="42" t="s">
        <v>303</v>
      </c>
      <c r="AC480" s="42">
        <v>4</v>
      </c>
    </row>
    <row r="481" spans="3:37">
      <c r="S481" s="33"/>
      <c r="AA481" s="42"/>
      <c r="AB481" s="42"/>
      <c r="AC481" s="42"/>
    </row>
    <row r="482" spans="3:37">
      <c r="D482" s="22" t="s">
        <v>91</v>
      </c>
      <c r="S482" s="33"/>
      <c r="T482" s="24" t="s">
        <v>91</v>
      </c>
      <c r="AA482" s="42"/>
      <c r="AB482" s="42"/>
      <c r="AC482" s="42"/>
    </row>
    <row r="483" spans="3:37">
      <c r="C483" s="22">
        <v>1</v>
      </c>
      <c r="D483" s="22" t="s">
        <v>147</v>
      </c>
      <c r="E483" s="22">
        <v>10</v>
      </c>
      <c r="F483" s="22">
        <v>1</v>
      </c>
      <c r="G483" s="22" t="s">
        <v>297</v>
      </c>
      <c r="H483" s="22">
        <v>10</v>
      </c>
      <c r="J483" s="22">
        <v>1</v>
      </c>
      <c r="K483" s="22" t="s">
        <v>149</v>
      </c>
      <c r="L483" s="22">
        <v>10</v>
      </c>
      <c r="N483" s="22">
        <v>1</v>
      </c>
      <c r="O483" s="22" t="s">
        <v>590</v>
      </c>
      <c r="P483" s="22" t="s">
        <v>834</v>
      </c>
      <c r="Q483" s="22">
        <v>10</v>
      </c>
      <c r="S483" s="22">
        <v>1</v>
      </c>
      <c r="T483" s="22" t="str">
        <f>+D484</f>
        <v>Claudia Caroca</v>
      </c>
      <c r="U483" s="22">
        <f>+H485+E484+L483</f>
        <v>25</v>
      </c>
      <c r="W483" s="22">
        <v>1</v>
      </c>
      <c r="X483" s="22" t="s">
        <v>149</v>
      </c>
      <c r="Y483" s="22">
        <v>10</v>
      </c>
      <c r="AA483" s="42">
        <v>1</v>
      </c>
      <c r="AB483" s="42" t="s">
        <v>149</v>
      </c>
      <c r="AC483" s="42">
        <f>+Y483+U483</f>
        <v>35</v>
      </c>
      <c r="AE483" s="22">
        <v>1</v>
      </c>
      <c r="AF483" s="22" t="s">
        <v>1048</v>
      </c>
      <c r="AG483" s="22">
        <v>10</v>
      </c>
      <c r="AI483" s="58">
        <v>1</v>
      </c>
      <c r="AJ483" s="58" t="s">
        <v>1051</v>
      </c>
      <c r="AK483" s="58">
        <f>+AG484+AC483</f>
        <v>43</v>
      </c>
    </row>
    <row r="484" spans="3:37">
      <c r="C484" s="22">
        <v>2</v>
      </c>
      <c r="D484" s="22" t="s">
        <v>149</v>
      </c>
      <c r="E484" s="22">
        <v>8</v>
      </c>
      <c r="F484" s="22">
        <v>2</v>
      </c>
      <c r="G484" s="22" t="s">
        <v>304</v>
      </c>
      <c r="H484" s="22">
        <v>8</v>
      </c>
      <c r="J484" s="22">
        <v>2</v>
      </c>
      <c r="S484" s="22">
        <v>2</v>
      </c>
      <c r="T484" s="22" t="s">
        <v>305</v>
      </c>
      <c r="U484" s="22">
        <f>+H486+Q483</f>
        <v>16</v>
      </c>
      <c r="W484" s="22">
        <v>2</v>
      </c>
      <c r="X484" s="22" t="s">
        <v>955</v>
      </c>
      <c r="Y484" s="22">
        <v>8</v>
      </c>
      <c r="AA484" s="42">
        <v>2</v>
      </c>
      <c r="AB484" s="42" t="s">
        <v>305</v>
      </c>
      <c r="AC484" s="42">
        <f>+U484</f>
        <v>16</v>
      </c>
      <c r="AE484" s="22">
        <v>2</v>
      </c>
      <c r="AF484" s="22" t="s">
        <v>149</v>
      </c>
      <c r="AG484" s="22">
        <v>8</v>
      </c>
      <c r="AI484" s="58">
        <v>2</v>
      </c>
      <c r="AJ484" s="58" t="s">
        <v>305</v>
      </c>
      <c r="AK484" s="58">
        <f>+AC484</f>
        <v>16</v>
      </c>
    </row>
    <row r="485" spans="3:37">
      <c r="C485" s="22">
        <v>3</v>
      </c>
      <c r="D485" s="22" t="s">
        <v>150</v>
      </c>
      <c r="E485" s="22">
        <v>7</v>
      </c>
      <c r="F485" s="22">
        <v>3</v>
      </c>
      <c r="G485" s="22" t="s">
        <v>149</v>
      </c>
      <c r="H485" s="22">
        <v>7</v>
      </c>
      <c r="J485" s="22">
        <v>3</v>
      </c>
      <c r="S485" s="22">
        <v>3</v>
      </c>
      <c r="T485" s="22" t="s">
        <v>147</v>
      </c>
      <c r="U485" s="22">
        <f>+E483</f>
        <v>10</v>
      </c>
      <c r="AA485" s="42">
        <v>3</v>
      </c>
      <c r="AB485" s="42" t="s">
        <v>147</v>
      </c>
      <c r="AC485" s="42">
        <f>+U485</f>
        <v>10</v>
      </c>
      <c r="AE485" s="22">
        <v>3</v>
      </c>
      <c r="AF485" s="22" t="s">
        <v>243</v>
      </c>
      <c r="AG485" s="22">
        <v>7</v>
      </c>
      <c r="AI485" s="58">
        <v>3</v>
      </c>
      <c r="AJ485" s="58" t="s">
        <v>147</v>
      </c>
      <c r="AK485" s="58">
        <f>+AC485</f>
        <v>10</v>
      </c>
    </row>
    <row r="486" spans="3:37">
      <c r="C486" s="22">
        <v>4</v>
      </c>
      <c r="F486" s="22">
        <v>4</v>
      </c>
      <c r="G486" s="22" t="s">
        <v>305</v>
      </c>
      <c r="H486" s="22">
        <v>6</v>
      </c>
      <c r="J486" s="22">
        <v>4</v>
      </c>
      <c r="S486" s="22">
        <v>3</v>
      </c>
      <c r="T486" s="22" t="s">
        <v>297</v>
      </c>
      <c r="U486" s="22">
        <f>+H483</f>
        <v>10</v>
      </c>
      <c r="AA486" s="42">
        <v>3</v>
      </c>
      <c r="AB486" s="42" t="s">
        <v>297</v>
      </c>
      <c r="AC486" s="42">
        <f>+U486</f>
        <v>10</v>
      </c>
      <c r="AI486" s="58">
        <v>3</v>
      </c>
      <c r="AJ486" s="58" t="s">
        <v>297</v>
      </c>
      <c r="AK486" s="58">
        <f>+AC486</f>
        <v>10</v>
      </c>
    </row>
    <row r="487" spans="3:37">
      <c r="C487" s="22">
        <v>5</v>
      </c>
      <c r="F487" s="22">
        <v>5</v>
      </c>
      <c r="H487" s="22">
        <v>5</v>
      </c>
      <c r="J487" s="22">
        <v>5</v>
      </c>
      <c r="S487" s="22">
        <v>5</v>
      </c>
      <c r="T487" s="22" t="s">
        <v>304</v>
      </c>
      <c r="U487" s="22">
        <f>+H484</f>
        <v>8</v>
      </c>
      <c r="AA487" s="42">
        <v>5</v>
      </c>
      <c r="AB487" s="42" t="s">
        <v>304</v>
      </c>
      <c r="AC487" s="42">
        <f>+U487</f>
        <v>8</v>
      </c>
      <c r="AI487" s="58">
        <v>3</v>
      </c>
      <c r="AJ487" s="58" t="s">
        <v>1048</v>
      </c>
      <c r="AK487" s="58">
        <f>+AG483</f>
        <v>10</v>
      </c>
    </row>
    <row r="488" spans="3:37">
      <c r="C488" s="22">
        <v>6</v>
      </c>
      <c r="F488" s="22">
        <v>6</v>
      </c>
      <c r="H488" s="22">
        <v>4</v>
      </c>
      <c r="J488" s="22">
        <v>6</v>
      </c>
      <c r="S488" s="22">
        <v>6</v>
      </c>
      <c r="T488" s="22" t="s">
        <v>150</v>
      </c>
      <c r="U488" s="22">
        <f>+E485</f>
        <v>7</v>
      </c>
      <c r="AA488" s="42">
        <v>5</v>
      </c>
      <c r="AB488" s="42" t="s">
        <v>955</v>
      </c>
      <c r="AC488" s="42">
        <f>+Y484</f>
        <v>8</v>
      </c>
      <c r="AI488" s="58">
        <v>6</v>
      </c>
      <c r="AJ488" s="58" t="s">
        <v>304</v>
      </c>
      <c r="AK488" s="58">
        <f>+AC488</f>
        <v>8</v>
      </c>
    </row>
    <row r="489" spans="3:37">
      <c r="C489" s="22">
        <v>7</v>
      </c>
      <c r="F489" s="22">
        <v>7</v>
      </c>
      <c r="H489" s="22">
        <v>3</v>
      </c>
      <c r="J489" s="22">
        <v>7</v>
      </c>
      <c r="AA489" s="42">
        <v>7</v>
      </c>
      <c r="AB489" s="42" t="s">
        <v>150</v>
      </c>
      <c r="AC489" s="42">
        <v>7</v>
      </c>
      <c r="AI489" s="58">
        <v>6</v>
      </c>
      <c r="AJ489" s="58" t="s">
        <v>955</v>
      </c>
      <c r="AK489" s="58">
        <v>8</v>
      </c>
    </row>
    <row r="490" spans="3:37">
      <c r="C490" s="22">
        <v>8</v>
      </c>
      <c r="F490" s="22">
        <v>8</v>
      </c>
      <c r="H490" s="22">
        <v>2</v>
      </c>
      <c r="J490" s="22">
        <v>8</v>
      </c>
      <c r="AA490" s="42"/>
      <c r="AB490" s="42"/>
      <c r="AC490" s="42"/>
      <c r="AI490" s="58">
        <v>8</v>
      </c>
      <c r="AJ490" s="58" t="s">
        <v>150</v>
      </c>
      <c r="AK490" s="58">
        <v>7</v>
      </c>
    </row>
    <row r="491" spans="3:37">
      <c r="C491" s="22">
        <v>9</v>
      </c>
      <c r="F491" s="22">
        <v>9</v>
      </c>
      <c r="H491" s="22">
        <v>1</v>
      </c>
      <c r="J491" s="22">
        <v>9</v>
      </c>
      <c r="AA491" s="42"/>
      <c r="AB491" s="42"/>
      <c r="AC491" s="42"/>
      <c r="AI491" s="58">
        <v>8</v>
      </c>
      <c r="AJ491" s="58" t="s">
        <v>243</v>
      </c>
      <c r="AK491" s="58">
        <f>+AG485</f>
        <v>7</v>
      </c>
    </row>
    <row r="492" spans="3:37">
      <c r="S492" s="33"/>
      <c r="AA492" s="42"/>
      <c r="AB492" s="42"/>
      <c r="AC492" s="42"/>
    </row>
    <row r="493" spans="3:37">
      <c r="D493" s="22" t="s">
        <v>61</v>
      </c>
      <c r="N493" s="22">
        <v>1</v>
      </c>
      <c r="O493" s="22" t="s">
        <v>830</v>
      </c>
      <c r="P493" s="22" t="s">
        <v>831</v>
      </c>
      <c r="Q493" s="22">
        <v>10</v>
      </c>
      <c r="AA493" s="42">
        <v>1</v>
      </c>
      <c r="AB493" s="42" t="s">
        <v>830</v>
      </c>
      <c r="AC493" s="42" t="s">
        <v>831</v>
      </c>
      <c r="AD493" s="37">
        <v>10</v>
      </c>
      <c r="AI493" s="58">
        <v>1</v>
      </c>
      <c r="AJ493" s="58" t="s">
        <v>1052</v>
      </c>
      <c r="AK493" s="58">
        <v>10</v>
      </c>
    </row>
    <row r="494" spans="3:37">
      <c r="C494" s="22">
        <v>1</v>
      </c>
      <c r="F494" s="22">
        <v>1</v>
      </c>
      <c r="AA494" s="44"/>
      <c r="AB494" s="44"/>
      <c r="AC494" s="44"/>
    </row>
    <row r="495" spans="3:37">
      <c r="C495" s="22">
        <v>2</v>
      </c>
      <c r="F495" s="22">
        <v>2</v>
      </c>
      <c r="AA495" s="44"/>
      <c r="AB495" s="44"/>
      <c r="AC495" s="44"/>
    </row>
    <row r="496" spans="3:37">
      <c r="C496" s="22">
        <v>3</v>
      </c>
      <c r="F496" s="22">
        <v>3</v>
      </c>
      <c r="AA496" s="44"/>
      <c r="AB496" s="44"/>
      <c r="AC496" s="44"/>
    </row>
    <row r="497" spans="3:29">
      <c r="C497" s="22">
        <v>4</v>
      </c>
      <c r="F497" s="22">
        <v>4</v>
      </c>
      <c r="AA497" s="44"/>
      <c r="AB497" s="44"/>
      <c r="AC497" s="44"/>
    </row>
    <row r="498" spans="3:29">
      <c r="C498" s="22">
        <v>5</v>
      </c>
      <c r="F498" s="22">
        <v>5</v>
      </c>
      <c r="AA498" s="44"/>
      <c r="AB498" s="44"/>
      <c r="AC498" s="44"/>
    </row>
    <row r="499" spans="3:29">
      <c r="C499" s="22">
        <v>6</v>
      </c>
      <c r="F499" s="22">
        <v>6</v>
      </c>
      <c r="AA499" s="44"/>
      <c r="AB499" s="44"/>
      <c r="AC499" s="44"/>
    </row>
    <row r="500" spans="3:29">
      <c r="C500" s="22">
        <v>7</v>
      </c>
      <c r="F500" s="22">
        <v>7</v>
      </c>
      <c r="AA500" s="44"/>
      <c r="AB500" s="44"/>
      <c r="AC500" s="44"/>
    </row>
    <row r="501" spans="3:29">
      <c r="C501" s="22">
        <v>8</v>
      </c>
      <c r="F501" s="22">
        <v>8</v>
      </c>
      <c r="AA501" s="44"/>
      <c r="AB501" s="44"/>
      <c r="AC501" s="44"/>
    </row>
    <row r="502" spans="3:29">
      <c r="C502" s="22">
        <v>9</v>
      </c>
      <c r="F502" s="22">
        <v>9</v>
      </c>
      <c r="AA502" s="44"/>
      <c r="AB502" s="44"/>
      <c r="AC502" s="44"/>
    </row>
    <row r="503" spans="3:29">
      <c r="AA503" s="44"/>
      <c r="AB503" s="44"/>
      <c r="AC503" s="44"/>
    </row>
    <row r="504" spans="3:29">
      <c r="D504" s="22" t="s">
        <v>71</v>
      </c>
      <c r="AA504" s="44"/>
      <c r="AB504" s="44"/>
      <c r="AC504" s="44"/>
    </row>
    <row r="505" spans="3:29">
      <c r="C505" s="22">
        <v>1</v>
      </c>
      <c r="F505" s="22">
        <v>1</v>
      </c>
      <c r="AA505" s="44"/>
      <c r="AB505" s="44"/>
      <c r="AC505" s="44"/>
    </row>
    <row r="506" spans="3:29">
      <c r="C506" s="22">
        <v>2</v>
      </c>
      <c r="F506" s="22">
        <v>2</v>
      </c>
      <c r="AA506" s="44"/>
      <c r="AB506" s="44"/>
      <c r="AC506" s="44"/>
    </row>
    <row r="507" spans="3:29">
      <c r="C507" s="22">
        <v>3</v>
      </c>
      <c r="F507" s="22">
        <v>3</v>
      </c>
      <c r="AA507" s="44"/>
      <c r="AB507" s="44"/>
      <c r="AC507" s="44"/>
    </row>
    <row r="508" spans="3:29">
      <c r="C508" s="22">
        <v>4</v>
      </c>
      <c r="F508" s="22">
        <v>4</v>
      </c>
      <c r="AA508" s="44"/>
      <c r="AB508" s="44"/>
      <c r="AC508" s="44"/>
    </row>
    <row r="509" spans="3:29">
      <c r="C509" s="22">
        <v>5</v>
      </c>
      <c r="F509" s="22">
        <v>5</v>
      </c>
      <c r="AA509" s="44"/>
      <c r="AB509" s="44"/>
      <c r="AC509" s="44"/>
    </row>
    <row r="510" spans="3:29">
      <c r="C510" s="22">
        <v>6</v>
      </c>
      <c r="F510" s="22">
        <v>6</v>
      </c>
      <c r="AA510" s="44"/>
      <c r="AB510" s="44"/>
      <c r="AC510" s="44"/>
    </row>
    <row r="511" spans="3:29">
      <c r="C511" s="22">
        <v>7</v>
      </c>
      <c r="F511" s="22">
        <v>7</v>
      </c>
      <c r="AA511" s="44"/>
      <c r="AB511" s="44"/>
      <c r="AC511" s="44"/>
    </row>
    <row r="512" spans="3:29">
      <c r="C512" s="22">
        <v>8</v>
      </c>
      <c r="F512" s="22">
        <v>8</v>
      </c>
      <c r="AA512" s="44"/>
      <c r="AB512" s="44"/>
      <c r="AC512" s="44"/>
    </row>
    <row r="513" spans="3:37">
      <c r="C513" s="22">
        <v>9</v>
      </c>
      <c r="F513" s="22">
        <v>9</v>
      </c>
      <c r="AA513" s="44"/>
      <c r="AB513" s="44"/>
      <c r="AC513" s="44"/>
    </row>
    <row r="514" spans="3:37">
      <c r="AA514" s="44"/>
      <c r="AB514" s="44" t="s">
        <v>164</v>
      </c>
      <c r="AC514" s="44"/>
    </row>
    <row r="515" spans="3:37">
      <c r="D515" s="22" t="s">
        <v>164</v>
      </c>
      <c r="T515" s="24" t="s">
        <v>164</v>
      </c>
      <c r="AA515" s="44"/>
      <c r="AB515" s="44"/>
      <c r="AC515" s="44"/>
    </row>
    <row r="516" spans="3:37">
      <c r="C516" s="22">
        <v>1</v>
      </c>
      <c r="D516" s="22" t="s">
        <v>165</v>
      </c>
      <c r="E516" s="22">
        <v>10</v>
      </c>
      <c r="F516" s="22">
        <v>1</v>
      </c>
      <c r="G516" s="22" t="s">
        <v>165</v>
      </c>
      <c r="H516" s="22">
        <v>10</v>
      </c>
      <c r="J516" s="22">
        <v>1</v>
      </c>
      <c r="K516" s="22" t="s">
        <v>165</v>
      </c>
      <c r="L516" s="22">
        <v>10</v>
      </c>
      <c r="N516" s="22">
        <v>1</v>
      </c>
      <c r="O516" s="22" t="s">
        <v>835</v>
      </c>
      <c r="P516" s="22" t="s">
        <v>836</v>
      </c>
      <c r="Q516" s="22">
        <v>10</v>
      </c>
      <c r="S516" s="22">
        <v>1</v>
      </c>
      <c r="T516" s="22" t="str">
        <f>+G516</f>
        <v>Ernesto Ojeda</v>
      </c>
      <c r="U516" s="22">
        <f>+H516+E516+L516+Q517</f>
        <v>38</v>
      </c>
      <c r="W516" s="22">
        <v>1</v>
      </c>
      <c r="X516" s="22" t="s">
        <v>957</v>
      </c>
      <c r="Y516" s="22">
        <v>10</v>
      </c>
      <c r="AA516" s="42">
        <v>1</v>
      </c>
      <c r="AB516" s="42" t="s">
        <v>165</v>
      </c>
      <c r="AC516" s="42">
        <f>+Y518+U516</f>
        <v>45</v>
      </c>
      <c r="AE516" s="22">
        <v>1</v>
      </c>
      <c r="AF516" s="22" t="s">
        <v>1053</v>
      </c>
      <c r="AG516" s="22">
        <v>10</v>
      </c>
      <c r="AI516" s="58">
        <v>1</v>
      </c>
      <c r="AJ516" s="58" t="s">
        <v>165</v>
      </c>
      <c r="AK516" s="58">
        <f>+AG520+AC516</f>
        <v>50</v>
      </c>
    </row>
    <row r="517" spans="3:37">
      <c r="C517" s="22">
        <v>2</v>
      </c>
      <c r="D517" s="22" t="s">
        <v>166</v>
      </c>
      <c r="E517" s="22">
        <v>8</v>
      </c>
      <c r="F517" s="22">
        <v>2</v>
      </c>
      <c r="G517" s="22" t="s">
        <v>306</v>
      </c>
      <c r="H517" s="22">
        <v>8</v>
      </c>
      <c r="J517" s="22">
        <v>2</v>
      </c>
      <c r="K517" s="22" t="s">
        <v>311</v>
      </c>
      <c r="L517" s="22">
        <v>8</v>
      </c>
      <c r="N517" s="22">
        <v>2</v>
      </c>
      <c r="O517" s="22" t="s">
        <v>837</v>
      </c>
      <c r="P517" s="22" t="s">
        <v>838</v>
      </c>
      <c r="Q517" s="22">
        <v>8</v>
      </c>
      <c r="S517" s="22">
        <v>2</v>
      </c>
      <c r="T517" s="22" t="s">
        <v>311</v>
      </c>
      <c r="U517" s="22">
        <f>+H519+L517+Q516</f>
        <v>24</v>
      </c>
      <c r="W517" s="22">
        <v>2</v>
      </c>
      <c r="X517" s="22" t="s">
        <v>958</v>
      </c>
      <c r="Y517" s="22">
        <v>8</v>
      </c>
      <c r="AA517" s="42">
        <v>2</v>
      </c>
      <c r="AB517" s="42" t="s">
        <v>1056</v>
      </c>
      <c r="AC517" s="42">
        <f>+Y517+U517</f>
        <v>32</v>
      </c>
      <c r="AE517" s="22">
        <v>2</v>
      </c>
      <c r="AF517" s="22" t="s">
        <v>1054</v>
      </c>
      <c r="AG517" s="22">
        <v>8</v>
      </c>
      <c r="AI517" s="58">
        <v>2</v>
      </c>
      <c r="AJ517" s="58" t="s">
        <v>1056</v>
      </c>
      <c r="AK517" s="58">
        <f>+AG522+AC517</f>
        <v>35</v>
      </c>
    </row>
    <row r="518" spans="3:37">
      <c r="C518" s="22">
        <v>3</v>
      </c>
      <c r="D518" s="22" t="s">
        <v>167</v>
      </c>
      <c r="E518" s="22">
        <v>7</v>
      </c>
      <c r="F518" s="22">
        <v>3</v>
      </c>
      <c r="G518" s="22" t="s">
        <v>307</v>
      </c>
      <c r="H518" s="22">
        <v>7</v>
      </c>
      <c r="J518" s="22">
        <v>3</v>
      </c>
      <c r="K518" s="22" t="s">
        <v>549</v>
      </c>
      <c r="L518" s="22">
        <v>7</v>
      </c>
      <c r="N518" s="22">
        <v>3</v>
      </c>
      <c r="O518" s="22" t="s">
        <v>652</v>
      </c>
      <c r="P518" s="22" t="s">
        <v>839</v>
      </c>
      <c r="Q518" s="22">
        <v>7</v>
      </c>
      <c r="S518" s="22">
        <v>3</v>
      </c>
      <c r="T518" s="22" t="str">
        <f>+D518</f>
        <v xml:space="preserve">Victor Miranda </v>
      </c>
      <c r="U518" s="22">
        <f>+E518+H521+Q517</f>
        <v>19</v>
      </c>
      <c r="W518" s="22">
        <v>3</v>
      </c>
      <c r="X518" s="22" t="s">
        <v>165</v>
      </c>
      <c r="Y518" s="22">
        <v>7</v>
      </c>
      <c r="AA518" s="42">
        <v>3</v>
      </c>
      <c r="AB518" s="42" t="s">
        <v>959</v>
      </c>
      <c r="AC518" s="42">
        <f>+Y519+U518</f>
        <v>25</v>
      </c>
      <c r="AE518" s="22">
        <v>3</v>
      </c>
      <c r="AF518" s="22" t="s">
        <v>1057</v>
      </c>
      <c r="AG518" s="22">
        <v>7</v>
      </c>
      <c r="AI518" s="58">
        <v>3</v>
      </c>
      <c r="AJ518" s="58" t="s">
        <v>959</v>
      </c>
      <c r="AK518" s="58">
        <f>+AG519+AC518</f>
        <v>31</v>
      </c>
    </row>
    <row r="519" spans="3:37">
      <c r="C519" s="22">
        <v>4</v>
      </c>
      <c r="F519" s="22">
        <v>4</v>
      </c>
      <c r="G519" s="22" t="s">
        <v>311</v>
      </c>
      <c r="H519" s="22">
        <v>6</v>
      </c>
      <c r="J519" s="22">
        <v>4</v>
      </c>
      <c r="K519" s="22" t="s">
        <v>550</v>
      </c>
      <c r="L519" s="22">
        <v>6</v>
      </c>
      <c r="N519" s="22">
        <v>4</v>
      </c>
      <c r="O519" s="22" t="s">
        <v>840</v>
      </c>
      <c r="P519" s="22" t="s">
        <v>840</v>
      </c>
      <c r="Q519" s="22">
        <v>6</v>
      </c>
      <c r="S519" s="22">
        <v>4</v>
      </c>
      <c r="T519" s="22" t="s">
        <v>166</v>
      </c>
      <c r="U519" s="22">
        <f>+E517+L522</f>
        <v>11</v>
      </c>
      <c r="W519" s="22">
        <v>4</v>
      </c>
      <c r="X519" s="22" t="s">
        <v>959</v>
      </c>
      <c r="Y519" s="22">
        <v>6</v>
      </c>
      <c r="AA519" s="42">
        <v>4</v>
      </c>
      <c r="AB519" s="42" t="s">
        <v>166</v>
      </c>
      <c r="AC519" s="42">
        <f>+U519</f>
        <v>11</v>
      </c>
      <c r="AE519" s="22">
        <v>4</v>
      </c>
      <c r="AF519" s="22" t="s">
        <v>167</v>
      </c>
      <c r="AG519" s="22">
        <v>6</v>
      </c>
      <c r="AI519" s="58">
        <v>4</v>
      </c>
      <c r="AJ519" s="58" t="s">
        <v>166</v>
      </c>
      <c r="AK519" s="58">
        <f>+AC519</f>
        <v>11</v>
      </c>
    </row>
    <row r="520" spans="3:37">
      <c r="C520" s="22">
        <v>5</v>
      </c>
      <c r="F520" s="22">
        <v>5</v>
      </c>
      <c r="G520" s="22" t="s">
        <v>309</v>
      </c>
      <c r="H520" s="22">
        <v>5</v>
      </c>
      <c r="J520" s="22">
        <v>5</v>
      </c>
      <c r="K520" s="22" t="s">
        <v>551</v>
      </c>
      <c r="L520" s="22">
        <v>5</v>
      </c>
      <c r="S520" s="22">
        <v>5</v>
      </c>
      <c r="T520" s="22" t="s">
        <v>306</v>
      </c>
      <c r="U520" s="22">
        <f>+H517</f>
        <v>8</v>
      </c>
      <c r="W520" s="22">
        <v>5</v>
      </c>
      <c r="X520" s="22" t="s">
        <v>960</v>
      </c>
      <c r="Y520" s="22">
        <v>5</v>
      </c>
      <c r="AA520" s="42">
        <v>5</v>
      </c>
      <c r="AB520" s="42" t="s">
        <v>307</v>
      </c>
      <c r="AC520" s="42">
        <f t="shared" ref="AC520:AC525" si="4">+U521</f>
        <v>7</v>
      </c>
      <c r="AE520" s="22">
        <v>5</v>
      </c>
      <c r="AF520" s="22" t="s">
        <v>165</v>
      </c>
      <c r="AG520" s="22">
        <v>5</v>
      </c>
      <c r="AI520" s="58">
        <v>5</v>
      </c>
      <c r="AJ520" s="58" t="s">
        <v>1060</v>
      </c>
      <c r="AK520" s="58">
        <f>+AG516</f>
        <v>10</v>
      </c>
    </row>
    <row r="521" spans="3:37">
      <c r="C521" s="22">
        <v>6</v>
      </c>
      <c r="F521" s="22">
        <v>6</v>
      </c>
      <c r="G521" s="22" t="s">
        <v>310</v>
      </c>
      <c r="H521" s="22">
        <v>4</v>
      </c>
      <c r="J521" s="22">
        <v>6</v>
      </c>
      <c r="K521" s="22" t="s">
        <v>552</v>
      </c>
      <c r="L521" s="22">
        <v>4</v>
      </c>
      <c r="S521" s="22">
        <v>6</v>
      </c>
      <c r="T521" s="22" t="s">
        <v>307</v>
      </c>
      <c r="U521" s="22">
        <f>+H518</f>
        <v>7</v>
      </c>
      <c r="W521" s="22">
        <v>6</v>
      </c>
      <c r="X521" s="22" t="s">
        <v>961</v>
      </c>
      <c r="Y521" s="22">
        <v>4</v>
      </c>
      <c r="AA521" s="42">
        <v>5</v>
      </c>
      <c r="AB521" s="42" t="s">
        <v>549</v>
      </c>
      <c r="AC521" s="42">
        <f t="shared" si="4"/>
        <v>7</v>
      </c>
      <c r="AE521" s="22">
        <v>6</v>
      </c>
      <c r="AF521" s="22" t="s">
        <v>1055</v>
      </c>
      <c r="AG521" s="22">
        <v>4</v>
      </c>
      <c r="AI521" s="58">
        <v>6</v>
      </c>
      <c r="AJ521" s="58" t="s">
        <v>1054</v>
      </c>
      <c r="AK521" s="58">
        <f>+AG517</f>
        <v>8</v>
      </c>
    </row>
    <row r="522" spans="3:37">
      <c r="C522" s="22">
        <v>7</v>
      </c>
      <c r="F522" s="22">
        <v>7</v>
      </c>
      <c r="G522" s="22" t="s">
        <v>312</v>
      </c>
      <c r="H522" s="22">
        <v>3</v>
      </c>
      <c r="J522" s="22">
        <v>7</v>
      </c>
      <c r="K522" s="22" t="s">
        <v>166</v>
      </c>
      <c r="L522" s="22">
        <v>3</v>
      </c>
      <c r="S522" s="22">
        <v>6</v>
      </c>
      <c r="T522" s="22" t="s">
        <v>549</v>
      </c>
      <c r="U522" s="22">
        <f>+L518</f>
        <v>7</v>
      </c>
      <c r="W522" s="22">
        <v>7</v>
      </c>
      <c r="X522" s="22" t="s">
        <v>962</v>
      </c>
      <c r="Y522" s="22">
        <v>3</v>
      </c>
      <c r="AA522" s="42">
        <v>7</v>
      </c>
      <c r="AB522" s="42" t="s">
        <v>550</v>
      </c>
      <c r="AC522" s="42">
        <f t="shared" si="4"/>
        <v>6</v>
      </c>
      <c r="AE522" s="22">
        <v>7</v>
      </c>
      <c r="AF522" s="22" t="s">
        <v>1056</v>
      </c>
      <c r="AG522" s="22">
        <v>3</v>
      </c>
      <c r="AI522" s="58">
        <v>7</v>
      </c>
      <c r="AJ522" s="58" t="s">
        <v>307</v>
      </c>
      <c r="AK522" s="58">
        <f>+AC520</f>
        <v>7</v>
      </c>
    </row>
    <row r="523" spans="3:37">
      <c r="C523" s="22">
        <v>8</v>
      </c>
      <c r="F523" s="22">
        <v>8</v>
      </c>
      <c r="G523" s="22" t="s">
        <v>308</v>
      </c>
      <c r="H523" s="22">
        <v>2</v>
      </c>
      <c r="J523" s="22">
        <v>8</v>
      </c>
      <c r="K523" s="22" t="s">
        <v>553</v>
      </c>
      <c r="L523" s="22">
        <v>2</v>
      </c>
      <c r="S523" s="22">
        <v>8</v>
      </c>
      <c r="T523" s="22" t="s">
        <v>550</v>
      </c>
      <c r="U523" s="22">
        <v>6</v>
      </c>
      <c r="AA523" s="42">
        <v>8</v>
      </c>
      <c r="AB523" s="42" t="s">
        <v>309</v>
      </c>
      <c r="AC523" s="42">
        <f t="shared" si="4"/>
        <v>5</v>
      </c>
      <c r="AE523" s="22">
        <v>8</v>
      </c>
      <c r="AF523" s="22" t="s">
        <v>1058</v>
      </c>
      <c r="AG523" s="22">
        <v>2</v>
      </c>
      <c r="AI523" s="58">
        <v>7</v>
      </c>
      <c r="AJ523" s="58" t="s">
        <v>549</v>
      </c>
      <c r="AK523" s="58">
        <f>+AC521</f>
        <v>7</v>
      </c>
    </row>
    <row r="524" spans="3:37">
      <c r="C524" s="22">
        <v>9</v>
      </c>
      <c r="F524" s="22">
        <v>9</v>
      </c>
      <c r="G524" s="22" t="s">
        <v>166</v>
      </c>
      <c r="H524" s="22">
        <v>1</v>
      </c>
      <c r="J524" s="22">
        <v>9</v>
      </c>
      <c r="K524" s="22" t="s">
        <v>554</v>
      </c>
      <c r="L524" s="22">
        <v>1</v>
      </c>
      <c r="S524" s="22">
        <v>9</v>
      </c>
      <c r="T524" s="22" t="s">
        <v>309</v>
      </c>
      <c r="U524" s="22">
        <v>5</v>
      </c>
      <c r="AA524" s="42">
        <v>8</v>
      </c>
      <c r="AB524" s="42" t="s">
        <v>551</v>
      </c>
      <c r="AC524" s="42">
        <f t="shared" si="4"/>
        <v>5</v>
      </c>
      <c r="AE524" s="22">
        <v>9</v>
      </c>
      <c r="AF524" s="22" t="s">
        <v>1059</v>
      </c>
      <c r="AG524" s="22">
        <v>1</v>
      </c>
      <c r="AI524" s="58">
        <v>7</v>
      </c>
      <c r="AJ524" s="58" t="s">
        <v>1057</v>
      </c>
      <c r="AK524" s="58">
        <v>7</v>
      </c>
    </row>
    <row r="525" spans="3:37">
      <c r="S525" s="22">
        <v>9</v>
      </c>
      <c r="T525" s="22" t="s">
        <v>551</v>
      </c>
      <c r="U525" s="22">
        <f>+L520</f>
        <v>5</v>
      </c>
      <c r="AA525" s="42">
        <v>10</v>
      </c>
      <c r="AB525" s="42" t="s">
        <v>552</v>
      </c>
      <c r="AC525" s="42">
        <f t="shared" si="4"/>
        <v>4</v>
      </c>
      <c r="AI525" s="58">
        <v>10</v>
      </c>
      <c r="AJ525" s="58" t="s">
        <v>550</v>
      </c>
      <c r="AK525" s="58">
        <v>6</v>
      </c>
    </row>
    <row r="526" spans="3:37">
      <c r="S526" s="22">
        <v>10</v>
      </c>
      <c r="T526" s="22" t="s">
        <v>552</v>
      </c>
      <c r="U526" s="22">
        <v>4</v>
      </c>
      <c r="AA526" s="42">
        <v>10</v>
      </c>
      <c r="AB526" s="42" t="s">
        <v>961</v>
      </c>
      <c r="AC526" s="42">
        <v>4</v>
      </c>
    </row>
    <row r="527" spans="3:37">
      <c r="AA527" s="31"/>
      <c r="AB527" s="31"/>
      <c r="AC527" s="31"/>
    </row>
    <row r="531" spans="3:21">
      <c r="S531" s="33"/>
    </row>
    <row r="532" spans="3:21">
      <c r="D532" s="22" t="s">
        <v>313</v>
      </c>
      <c r="S532" s="35"/>
      <c r="T532" s="24" t="s">
        <v>313</v>
      </c>
    </row>
    <row r="533" spans="3:21">
      <c r="C533" s="22">
        <v>1</v>
      </c>
      <c r="E533" s="22">
        <v>10</v>
      </c>
      <c r="F533" s="22">
        <v>1</v>
      </c>
      <c r="G533" s="22" t="s">
        <v>314</v>
      </c>
      <c r="H533" s="22">
        <v>10</v>
      </c>
      <c r="J533" s="22">
        <v>1</v>
      </c>
      <c r="S533" s="22">
        <v>1</v>
      </c>
      <c r="T533" s="22" t="s">
        <v>314</v>
      </c>
      <c r="U533" s="22">
        <v>10</v>
      </c>
    </row>
    <row r="534" spans="3:21">
      <c r="C534" s="22">
        <v>2</v>
      </c>
      <c r="E534" s="22">
        <v>8</v>
      </c>
      <c r="F534" s="22">
        <v>2</v>
      </c>
      <c r="G534" s="22" t="s">
        <v>315</v>
      </c>
      <c r="H534" s="22">
        <v>8</v>
      </c>
      <c r="J534" s="22">
        <v>2</v>
      </c>
      <c r="S534" s="22">
        <v>2</v>
      </c>
      <c r="T534" s="22" t="s">
        <v>315</v>
      </c>
      <c r="U534" s="22">
        <v>8</v>
      </c>
    </row>
    <row r="535" spans="3:21">
      <c r="C535" s="22">
        <v>3</v>
      </c>
      <c r="E535" s="22">
        <v>7</v>
      </c>
      <c r="F535" s="22">
        <v>3</v>
      </c>
      <c r="G535" s="22" t="s">
        <v>316</v>
      </c>
      <c r="H535" s="22">
        <v>7</v>
      </c>
      <c r="J535" s="22">
        <v>3</v>
      </c>
      <c r="S535" s="22">
        <v>3</v>
      </c>
      <c r="T535" s="22" t="s">
        <v>316</v>
      </c>
      <c r="U535" s="22">
        <v>7</v>
      </c>
    </row>
    <row r="536" spans="3:21">
      <c r="C536" s="22">
        <v>4</v>
      </c>
      <c r="E536" s="22">
        <v>6</v>
      </c>
      <c r="F536" s="22">
        <v>4</v>
      </c>
      <c r="G536" s="22" t="s">
        <v>317</v>
      </c>
      <c r="H536" s="22">
        <v>6</v>
      </c>
      <c r="J536" s="22">
        <v>4</v>
      </c>
      <c r="S536" s="22">
        <v>4</v>
      </c>
      <c r="T536" s="22" t="s">
        <v>317</v>
      </c>
      <c r="U536" s="22">
        <v>6</v>
      </c>
    </row>
    <row r="537" spans="3:21">
      <c r="C537" s="22">
        <v>5</v>
      </c>
      <c r="E537" s="22">
        <v>5</v>
      </c>
      <c r="F537" s="22">
        <v>5</v>
      </c>
      <c r="G537" s="22" t="s">
        <v>318</v>
      </c>
      <c r="H537" s="22">
        <v>5</v>
      </c>
      <c r="J537" s="22">
        <v>5</v>
      </c>
      <c r="S537" s="22">
        <v>5</v>
      </c>
      <c r="T537" s="22" t="s">
        <v>318</v>
      </c>
      <c r="U537" s="22">
        <v>5</v>
      </c>
    </row>
    <row r="538" spans="3:21">
      <c r="C538" s="22">
        <v>6</v>
      </c>
      <c r="E538" s="22">
        <v>4</v>
      </c>
      <c r="F538" s="22">
        <v>6</v>
      </c>
      <c r="G538" s="22" t="s">
        <v>319</v>
      </c>
      <c r="H538" s="22">
        <v>4</v>
      </c>
      <c r="J538" s="22">
        <v>6</v>
      </c>
      <c r="S538" s="22">
        <v>6</v>
      </c>
      <c r="T538" s="22" t="s">
        <v>319</v>
      </c>
      <c r="U538" s="22">
        <v>4</v>
      </c>
    </row>
    <row r="539" spans="3:21">
      <c r="C539" s="22">
        <v>7</v>
      </c>
      <c r="E539" s="22">
        <v>3</v>
      </c>
      <c r="F539" s="22">
        <v>7</v>
      </c>
      <c r="G539" s="22" t="s">
        <v>320</v>
      </c>
      <c r="H539" s="22">
        <v>3</v>
      </c>
      <c r="J539" s="22">
        <v>7</v>
      </c>
      <c r="S539" s="22">
        <v>7</v>
      </c>
      <c r="T539" s="22" t="s">
        <v>320</v>
      </c>
      <c r="U539" s="22">
        <v>3</v>
      </c>
    </row>
    <row r="540" spans="3:21">
      <c r="C540" s="22">
        <v>8</v>
      </c>
      <c r="E540" s="22">
        <v>2</v>
      </c>
      <c r="F540" s="22">
        <v>8</v>
      </c>
      <c r="G540" s="22" t="s">
        <v>321</v>
      </c>
      <c r="H540" s="22">
        <v>2</v>
      </c>
      <c r="J540" s="22">
        <v>8</v>
      </c>
      <c r="S540" s="22">
        <v>8</v>
      </c>
      <c r="T540" s="22" t="s">
        <v>321</v>
      </c>
      <c r="U540" s="22">
        <v>2</v>
      </c>
    </row>
    <row r="541" spans="3:21">
      <c r="C541" s="22">
        <v>9</v>
      </c>
      <c r="E541" s="22">
        <v>1</v>
      </c>
      <c r="F541" s="22">
        <v>9</v>
      </c>
      <c r="G541" s="22" t="s">
        <v>322</v>
      </c>
      <c r="H541" s="22">
        <v>1</v>
      </c>
      <c r="J541" s="22">
        <v>9</v>
      </c>
      <c r="S541" s="22">
        <v>9</v>
      </c>
      <c r="T541" s="22" t="s">
        <v>322</v>
      </c>
      <c r="U541" s="22">
        <v>1</v>
      </c>
    </row>
    <row r="542" spans="3:21">
      <c r="S542" s="33"/>
    </row>
    <row r="543" spans="3:21">
      <c r="S543" s="35"/>
    </row>
    <row r="544" spans="3:21">
      <c r="S544" s="33"/>
    </row>
    <row r="545" spans="19:19">
      <c r="S545" s="33"/>
    </row>
    <row r="546" spans="19:19">
      <c r="S546" s="33"/>
    </row>
    <row r="547" spans="19:19">
      <c r="S547" s="33"/>
    </row>
  </sheetData>
  <mergeCells count="18">
    <mergeCell ref="F2:N2"/>
    <mergeCell ref="O6:P6"/>
    <mergeCell ref="C29:Q29"/>
    <mergeCell ref="C4:Q4"/>
    <mergeCell ref="O30:P30"/>
    <mergeCell ref="W417:Y417"/>
    <mergeCell ref="W418:X418"/>
    <mergeCell ref="W422:X422"/>
    <mergeCell ref="J5:L5"/>
    <mergeCell ref="W411:X411"/>
    <mergeCell ref="W405:X405"/>
    <mergeCell ref="W404:Y404"/>
    <mergeCell ref="N5:Q5"/>
    <mergeCell ref="O57:P57"/>
    <mergeCell ref="C56:U56"/>
    <mergeCell ref="S201:T201"/>
    <mergeCell ref="S279:T279"/>
    <mergeCell ref="Y411:Z41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DUPLA PADREHIJ@</vt:lpstr>
      <vt:lpstr>Hoja1</vt:lpstr>
      <vt:lpstr>Hoja1 (2)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Demaria</dc:creator>
  <cp:lastModifiedBy>Pablo Demaria</cp:lastModifiedBy>
  <dcterms:created xsi:type="dcterms:W3CDTF">2023-03-29T18:43:48Z</dcterms:created>
  <dcterms:modified xsi:type="dcterms:W3CDTF">2023-12-11T16:50:48Z</dcterms:modified>
</cp:coreProperties>
</file>