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ropbox\Trichile Runchile\Ranking\Ridechile\"/>
    </mc:Choice>
  </mc:AlternateContent>
  <bookViews>
    <workbookView xWindow="-120" yWindow="-120" windowWidth="29040" windowHeight="15720" tabRatio="764" activeTab="10"/>
  </bookViews>
  <sheets>
    <sheet name="Tabla" sheetId="45" r:id="rId1"/>
    <sheet name="D 18-29" sheetId="1" r:id="rId2"/>
    <sheet name="D 30-39" sheetId="2" r:id="rId3"/>
    <sheet name="D 40-49" sheetId="3" r:id="rId4"/>
    <sheet name="D 50-59" sheetId="4" r:id="rId5"/>
    <sheet name="D &gt;60" sheetId="5" r:id="rId6"/>
    <sheet name="V 18-29" sheetId="6" r:id="rId7"/>
    <sheet name="V 30-39" sheetId="7" r:id="rId8"/>
    <sheet name="V 40-49" sheetId="8" r:id="rId9"/>
    <sheet name="V 50-59" sheetId="9" r:id="rId10"/>
    <sheet name="V &gt;60" sheetId="15" r:id="rId11"/>
  </sheets>
  <definedNames>
    <definedName name="_xlnm._FilterDatabase" localSheetId="3" hidden="1">'D 40-49'!$B$6:$O$36</definedName>
  </definedNames>
  <calcPr calcId="162913"/>
</workbook>
</file>

<file path=xl/calcChain.xml><?xml version="1.0" encoding="utf-8"?>
<calcChain xmlns="http://schemas.openxmlformats.org/spreadsheetml/2006/main">
  <c r="C23" i="15" l="1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E19" i="15"/>
  <c r="F19" i="15"/>
  <c r="E23" i="15"/>
  <c r="F23" i="15"/>
  <c r="E25" i="15"/>
  <c r="F25" i="15"/>
  <c r="E28" i="15"/>
  <c r="F28" i="15"/>
  <c r="E30" i="15"/>
  <c r="F30" i="15"/>
  <c r="E36" i="15"/>
  <c r="F36" i="15"/>
  <c r="E37" i="15"/>
  <c r="F37" i="15"/>
  <c r="E38" i="15"/>
  <c r="F38" i="15"/>
  <c r="E39" i="15"/>
  <c r="F39" i="15"/>
  <c r="E40" i="15"/>
  <c r="F40" i="15"/>
  <c r="E41" i="15"/>
  <c r="F41" i="15"/>
  <c r="E42" i="15"/>
  <c r="F42" i="15"/>
  <c r="H69" i="9"/>
  <c r="G94" i="8"/>
  <c r="H94" i="8"/>
  <c r="I94" i="8"/>
  <c r="C82" i="8"/>
  <c r="C83" i="8"/>
  <c r="E81" i="8"/>
  <c r="F81" i="8"/>
  <c r="E83" i="8"/>
  <c r="F83" i="8"/>
  <c r="E84" i="8"/>
  <c r="F84" i="8"/>
  <c r="E85" i="8"/>
  <c r="F85" i="8"/>
  <c r="E86" i="8"/>
  <c r="F86" i="8"/>
  <c r="E87" i="8"/>
  <c r="F87" i="8"/>
  <c r="E88" i="8"/>
  <c r="F88" i="8"/>
  <c r="E89" i="8"/>
  <c r="F89" i="8"/>
  <c r="E90" i="8"/>
  <c r="F90" i="8"/>
  <c r="E91" i="8"/>
  <c r="F91" i="8"/>
  <c r="C79" i="8"/>
  <c r="C80" i="8"/>
  <c r="C81" i="8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H76" i="6"/>
  <c r="C54" i="45"/>
  <c r="D54" i="45"/>
  <c r="E54" i="45"/>
  <c r="F54" i="45"/>
  <c r="G54" i="45"/>
  <c r="B54" i="45"/>
  <c r="I87" i="7"/>
  <c r="H87" i="7"/>
  <c r="E59" i="7"/>
  <c r="F59" i="7"/>
  <c r="E61" i="7"/>
  <c r="F61" i="7"/>
  <c r="E63" i="7"/>
  <c r="F63" i="7"/>
  <c r="E65" i="7"/>
  <c r="F65" i="7"/>
  <c r="E67" i="7"/>
  <c r="F67" i="7"/>
  <c r="E69" i="7"/>
  <c r="F69" i="7"/>
  <c r="E71" i="7"/>
  <c r="F71" i="7"/>
  <c r="E73" i="7"/>
  <c r="F73" i="7"/>
  <c r="E75" i="7"/>
  <c r="F75" i="7"/>
  <c r="E77" i="7"/>
  <c r="F77" i="7"/>
  <c r="E79" i="7"/>
  <c r="F79" i="7"/>
  <c r="E81" i="7"/>
  <c r="F81" i="7"/>
  <c r="E82" i="7"/>
  <c r="F82" i="7"/>
  <c r="E83" i="7"/>
  <c r="F83" i="7"/>
  <c r="E84" i="7"/>
  <c r="F84" i="7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57" i="6"/>
  <c r="C46" i="6"/>
  <c r="C47" i="6"/>
  <c r="C48" i="6"/>
  <c r="C49" i="6"/>
  <c r="C50" i="6"/>
  <c r="C51" i="6"/>
  <c r="C52" i="6"/>
  <c r="C53" i="6"/>
  <c r="C54" i="6"/>
  <c r="C55" i="6"/>
  <c r="C56" i="6"/>
  <c r="E34" i="6"/>
  <c r="E36" i="6"/>
  <c r="E38" i="6"/>
  <c r="E40" i="6"/>
  <c r="E42" i="6"/>
  <c r="E44" i="6"/>
  <c r="E46" i="6"/>
  <c r="E48" i="6"/>
  <c r="E50" i="6"/>
  <c r="F34" i="6"/>
  <c r="F36" i="6"/>
  <c r="F38" i="6"/>
  <c r="F40" i="6"/>
  <c r="F42" i="6"/>
  <c r="F44" i="6"/>
  <c r="F46" i="6"/>
  <c r="F48" i="6"/>
  <c r="F50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C20" i="15" l="1"/>
  <c r="C21" i="15"/>
  <c r="C22" i="15"/>
  <c r="E7" i="15"/>
  <c r="E9" i="15"/>
  <c r="E10" i="15"/>
  <c r="E11" i="15"/>
  <c r="E12" i="15"/>
  <c r="E8" i="15"/>
  <c r="E14" i="15"/>
  <c r="E15" i="15"/>
  <c r="E16" i="15"/>
  <c r="E13" i="15"/>
  <c r="E17" i="15"/>
  <c r="E18" i="15"/>
  <c r="E20" i="15"/>
  <c r="E21" i="15"/>
  <c r="E22" i="15"/>
  <c r="E24" i="15"/>
  <c r="E26" i="15"/>
  <c r="E27" i="15"/>
  <c r="E29" i="15"/>
  <c r="E31" i="15"/>
  <c r="E32" i="15"/>
  <c r="E33" i="15"/>
  <c r="E34" i="15"/>
  <c r="E35" i="15"/>
  <c r="E43" i="15"/>
  <c r="E6" i="15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E7" i="9"/>
  <c r="E8" i="9"/>
  <c r="E9" i="9"/>
  <c r="E10" i="9"/>
  <c r="E11" i="9"/>
  <c r="E12" i="9"/>
  <c r="E13" i="9"/>
  <c r="E14" i="9"/>
  <c r="E15" i="9"/>
  <c r="E16" i="9"/>
  <c r="E17" i="9"/>
  <c r="E19" i="9"/>
  <c r="E20" i="9"/>
  <c r="E21" i="9"/>
  <c r="E22" i="9"/>
  <c r="E24" i="9"/>
  <c r="E26" i="9"/>
  <c r="E27" i="9"/>
  <c r="E29" i="9"/>
  <c r="E31" i="9"/>
  <c r="E18" i="9"/>
  <c r="E34" i="9"/>
  <c r="E35" i="9"/>
  <c r="E37" i="9"/>
  <c r="E39" i="9"/>
  <c r="E41" i="9"/>
  <c r="E43" i="9"/>
  <c r="E45" i="9"/>
  <c r="E47" i="9"/>
  <c r="E49" i="9"/>
  <c r="E51" i="9"/>
  <c r="E53" i="9"/>
  <c r="E28" i="9"/>
  <c r="E54" i="9"/>
  <c r="E55" i="9"/>
  <c r="E56" i="9"/>
  <c r="E57" i="9"/>
  <c r="E58" i="9"/>
  <c r="E59" i="9"/>
  <c r="E23" i="9"/>
  <c r="E25" i="9"/>
  <c r="E30" i="9"/>
  <c r="E32" i="9"/>
  <c r="E33" i="9"/>
  <c r="E36" i="9"/>
  <c r="E38" i="9"/>
  <c r="E40" i="9"/>
  <c r="E42" i="9"/>
  <c r="E44" i="9"/>
  <c r="E46" i="9"/>
  <c r="E48" i="9"/>
  <c r="E50" i="9"/>
  <c r="E52" i="9"/>
  <c r="E60" i="9"/>
  <c r="E61" i="9"/>
  <c r="E62" i="9"/>
  <c r="E63" i="9"/>
  <c r="E64" i="9"/>
  <c r="E65" i="9"/>
  <c r="E66" i="9"/>
  <c r="E67" i="9"/>
  <c r="E6" i="9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E8" i="8"/>
  <c r="E9" i="8"/>
  <c r="E10" i="8"/>
  <c r="E11" i="8"/>
  <c r="E7" i="8"/>
  <c r="E13" i="8"/>
  <c r="E14" i="8"/>
  <c r="E15" i="8"/>
  <c r="E16" i="8"/>
  <c r="E17" i="8"/>
  <c r="E18" i="8"/>
  <c r="E19" i="8"/>
  <c r="E12" i="8"/>
  <c r="E20" i="8"/>
  <c r="E21" i="8"/>
  <c r="E22" i="8"/>
  <c r="E23" i="8"/>
  <c r="E24" i="8"/>
  <c r="E26" i="8"/>
  <c r="E27" i="8"/>
  <c r="E29" i="8"/>
  <c r="E31" i="8"/>
  <c r="E32" i="8"/>
  <c r="E34" i="8"/>
  <c r="E36" i="8"/>
  <c r="E38" i="8"/>
  <c r="E41" i="8"/>
  <c r="E43" i="8"/>
  <c r="E45" i="8"/>
  <c r="E47" i="8"/>
  <c r="E49" i="8"/>
  <c r="E51" i="8"/>
  <c r="E40" i="8"/>
  <c r="E54" i="8"/>
  <c r="E56" i="8"/>
  <c r="E58" i="8"/>
  <c r="E59" i="8"/>
  <c r="E61" i="8"/>
  <c r="E64" i="8"/>
  <c r="E66" i="8"/>
  <c r="E68" i="8"/>
  <c r="E70" i="8"/>
  <c r="E72" i="8"/>
  <c r="E73" i="8"/>
  <c r="E63" i="8"/>
  <c r="E76" i="8"/>
  <c r="E78" i="8"/>
  <c r="E80" i="8"/>
  <c r="E82" i="8"/>
  <c r="E25" i="8"/>
  <c r="E28" i="8"/>
  <c r="E30" i="8"/>
  <c r="E33" i="8"/>
  <c r="E35" i="8"/>
  <c r="E37" i="8"/>
  <c r="E39" i="8"/>
  <c r="E42" i="8"/>
  <c r="E44" i="8"/>
  <c r="E46" i="8"/>
  <c r="E48" i="8"/>
  <c r="E50" i="8"/>
  <c r="E52" i="8"/>
  <c r="E53" i="8"/>
  <c r="E55" i="8"/>
  <c r="E57" i="8"/>
  <c r="E60" i="8"/>
  <c r="E62" i="8"/>
  <c r="E65" i="8"/>
  <c r="E67" i="8"/>
  <c r="E69" i="8"/>
  <c r="E71" i="8"/>
  <c r="E74" i="8"/>
  <c r="E75" i="8"/>
  <c r="E77" i="8"/>
  <c r="E79" i="8"/>
  <c r="E92" i="8"/>
  <c r="E6" i="8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E9" i="7"/>
  <c r="E6" i="7"/>
  <c r="E11" i="7"/>
  <c r="E7" i="7"/>
  <c r="E10" i="7"/>
  <c r="E13" i="7"/>
  <c r="E14" i="7"/>
  <c r="E12" i="7"/>
  <c r="E15" i="7"/>
  <c r="E16" i="7"/>
  <c r="E17" i="7"/>
  <c r="E18" i="7"/>
  <c r="E21" i="7"/>
  <c r="E19" i="7"/>
  <c r="E20" i="7"/>
  <c r="E22" i="7"/>
  <c r="E23" i="7"/>
  <c r="E24" i="7"/>
  <c r="E26" i="7"/>
  <c r="E28" i="7"/>
  <c r="E30" i="7"/>
  <c r="E32" i="7"/>
  <c r="E33" i="7"/>
  <c r="E34" i="7"/>
  <c r="E36" i="7"/>
  <c r="E38" i="7"/>
  <c r="E40" i="7"/>
  <c r="E42" i="7"/>
  <c r="E43" i="7"/>
  <c r="E45" i="7"/>
  <c r="E47" i="7"/>
  <c r="E49" i="7"/>
  <c r="E51" i="7"/>
  <c r="E52" i="7"/>
  <c r="E54" i="7"/>
  <c r="E55" i="7"/>
  <c r="E56" i="7"/>
  <c r="E58" i="7"/>
  <c r="E60" i="7"/>
  <c r="E62" i="7"/>
  <c r="E64" i="7"/>
  <c r="E66" i="7"/>
  <c r="E68" i="7"/>
  <c r="E70" i="7"/>
  <c r="E72" i="7"/>
  <c r="E74" i="7"/>
  <c r="E76" i="7"/>
  <c r="E78" i="7"/>
  <c r="E80" i="7"/>
  <c r="E25" i="7"/>
  <c r="E27" i="7"/>
  <c r="E29" i="7"/>
  <c r="E31" i="7"/>
  <c r="E35" i="7"/>
  <c r="E37" i="7"/>
  <c r="E39" i="7"/>
  <c r="E41" i="7"/>
  <c r="E44" i="7"/>
  <c r="E46" i="7"/>
  <c r="E48" i="7"/>
  <c r="E50" i="7"/>
  <c r="E53" i="7"/>
  <c r="E57" i="7"/>
  <c r="E85" i="7"/>
  <c r="E8" i="7"/>
  <c r="E7" i="6"/>
  <c r="E8" i="6"/>
  <c r="E9" i="6"/>
  <c r="E10" i="6"/>
  <c r="E11" i="6"/>
  <c r="E12" i="6"/>
  <c r="E13" i="6"/>
  <c r="E15" i="6"/>
  <c r="E17" i="6"/>
  <c r="E19" i="6"/>
  <c r="E21" i="6"/>
  <c r="E23" i="6"/>
  <c r="E25" i="6"/>
  <c r="E27" i="6"/>
  <c r="E29" i="6"/>
  <c r="E31" i="6"/>
  <c r="E33" i="6"/>
  <c r="E35" i="6"/>
  <c r="E37" i="6"/>
  <c r="E39" i="6"/>
  <c r="E41" i="6"/>
  <c r="E43" i="6"/>
  <c r="E45" i="6"/>
  <c r="E47" i="6"/>
  <c r="E49" i="6"/>
  <c r="E51" i="6"/>
  <c r="E52" i="6"/>
  <c r="E53" i="6"/>
  <c r="E54" i="6"/>
  <c r="E55" i="6"/>
  <c r="E56" i="6"/>
  <c r="E14" i="6"/>
  <c r="E16" i="6"/>
  <c r="E18" i="6"/>
  <c r="E20" i="6"/>
  <c r="E24" i="6"/>
  <c r="E22" i="6"/>
  <c r="E26" i="6"/>
  <c r="E28" i="6"/>
  <c r="E30" i="6"/>
  <c r="E32" i="6"/>
  <c r="E6" i="6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" i="5"/>
  <c r="E8" i="4"/>
  <c r="E9" i="4"/>
  <c r="E10" i="4"/>
  <c r="E11" i="4"/>
  <c r="E7" i="4"/>
  <c r="E12" i="4"/>
  <c r="E13" i="4"/>
  <c r="E14" i="4"/>
  <c r="E15" i="4"/>
  <c r="E16" i="4"/>
  <c r="E17" i="4"/>
  <c r="E18" i="4"/>
  <c r="E19" i="4"/>
  <c r="E6" i="4"/>
  <c r="E7" i="3"/>
  <c r="E9" i="3"/>
  <c r="E10" i="3"/>
  <c r="E11" i="3"/>
  <c r="E12" i="3"/>
  <c r="E13" i="3"/>
  <c r="E8" i="3"/>
  <c r="E14" i="3"/>
  <c r="E15" i="3"/>
  <c r="E16" i="3"/>
  <c r="E17" i="3"/>
  <c r="E19" i="3"/>
  <c r="E20" i="3"/>
  <c r="E21" i="3"/>
  <c r="E22" i="3"/>
  <c r="E23" i="3"/>
  <c r="E24" i="3"/>
  <c r="E25" i="3"/>
  <c r="E26" i="3"/>
  <c r="E27" i="3"/>
  <c r="E18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6" i="3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8" i="2"/>
  <c r="E30" i="2"/>
  <c r="E31" i="2"/>
  <c r="E32" i="2"/>
  <c r="E33" i="2"/>
  <c r="E34" i="2"/>
  <c r="E35" i="2"/>
  <c r="E36" i="2"/>
  <c r="E37" i="2"/>
  <c r="E38" i="2"/>
  <c r="E39" i="2"/>
  <c r="E40" i="2"/>
  <c r="E25" i="2"/>
  <c r="E27" i="2"/>
  <c r="E29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6" i="2"/>
  <c r="E7" i="1"/>
  <c r="E8" i="1"/>
  <c r="E9" i="1"/>
  <c r="E10" i="1"/>
  <c r="E11" i="1"/>
  <c r="E12" i="1"/>
  <c r="E13" i="1"/>
  <c r="E14" i="1"/>
  <c r="E15" i="1"/>
  <c r="E17" i="1"/>
  <c r="E16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C9" i="9" l="1"/>
  <c r="C10" i="9"/>
  <c r="C11" i="9"/>
  <c r="I69" i="9"/>
  <c r="F62" i="9"/>
  <c r="F63" i="9"/>
  <c r="F64" i="9"/>
  <c r="F65" i="9"/>
  <c r="F66" i="9"/>
  <c r="C8" i="8"/>
  <c r="C9" i="15" l="1"/>
  <c r="C10" i="15"/>
  <c r="C11" i="15"/>
  <c r="C12" i="15"/>
  <c r="C13" i="15"/>
  <c r="C14" i="15"/>
  <c r="C15" i="15"/>
  <c r="C16" i="15"/>
  <c r="C17" i="15"/>
  <c r="C18" i="15"/>
  <c r="C19" i="15"/>
  <c r="C8" i="9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10" i="4"/>
  <c r="C11" i="4"/>
  <c r="C12" i="4"/>
  <c r="C13" i="4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8" i="5"/>
  <c r="C8" i="6"/>
  <c r="C6" i="7"/>
  <c r="I21" i="4"/>
  <c r="C8" i="4"/>
  <c r="C9" i="4"/>
  <c r="C8" i="15"/>
  <c r="C7" i="15"/>
  <c r="C8" i="3"/>
  <c r="C9" i="3"/>
  <c r="C10" i="3"/>
  <c r="C8" i="2"/>
  <c r="C9" i="2"/>
  <c r="C7" i="2"/>
  <c r="C6" i="2"/>
  <c r="I50" i="1"/>
  <c r="C7" i="9"/>
  <c r="C6" i="9"/>
  <c r="C6" i="8"/>
  <c r="I70" i="5" l="1"/>
  <c r="F66" i="5"/>
  <c r="F67" i="5"/>
  <c r="F53" i="8"/>
  <c r="F71" i="8"/>
  <c r="F79" i="8"/>
  <c r="F31" i="3"/>
  <c r="F41" i="3"/>
  <c r="F45" i="3"/>
  <c r="I74" i="2"/>
  <c r="F22" i="2"/>
  <c r="F37" i="2"/>
  <c r="F30" i="2"/>
  <c r="F38" i="2"/>
  <c r="F42" i="2"/>
  <c r="F45" i="2"/>
  <c r="F67" i="2"/>
  <c r="F68" i="2"/>
  <c r="F69" i="2"/>
  <c r="F70" i="2"/>
  <c r="F21" i="1"/>
  <c r="F31" i="1"/>
  <c r="F35" i="1"/>
  <c r="F44" i="1"/>
  <c r="F39" i="1"/>
  <c r="F45" i="1"/>
  <c r="F22" i="1"/>
  <c r="F28" i="1"/>
  <c r="F32" i="1"/>
  <c r="F40" i="1"/>
  <c r="F64" i="8" l="1"/>
  <c r="F76" i="8"/>
  <c r="F39" i="8"/>
  <c r="F52" i="8"/>
  <c r="F67" i="8"/>
  <c r="F66" i="8"/>
  <c r="F78" i="8"/>
  <c r="F69" i="8"/>
  <c r="F80" i="8"/>
  <c r="F82" i="8"/>
  <c r="F42" i="8"/>
  <c r="F35" i="6" l="1"/>
  <c r="F39" i="6"/>
  <c r="F45" i="6"/>
  <c r="F15" i="6"/>
  <c r="F52" i="6"/>
  <c r="F56" i="6"/>
  <c r="F22" i="6"/>
  <c r="F14" i="6"/>
  <c r="F47" i="6"/>
  <c r="F53" i="6"/>
  <c r="F18" i="6"/>
  <c r="F30" i="6"/>
  <c r="F32" i="6"/>
  <c r="F42" i="5"/>
  <c r="F45" i="5"/>
  <c r="F47" i="5"/>
  <c r="F53" i="5"/>
  <c r="F58" i="5"/>
  <c r="F59" i="5"/>
  <c r="F49" i="5"/>
  <c r="I76" i="6"/>
  <c r="F31" i="15" l="1"/>
  <c r="F32" i="15"/>
  <c r="F33" i="15"/>
  <c r="F34" i="15"/>
  <c r="F35" i="15"/>
  <c r="F17" i="5"/>
  <c r="F23" i="5"/>
  <c r="F28" i="5"/>
  <c r="F35" i="5"/>
  <c r="F39" i="5"/>
  <c r="F54" i="5"/>
  <c r="I48" i="3"/>
  <c r="G45" i="15" l="1"/>
  <c r="G69" i="9"/>
  <c r="F22" i="7" l="1"/>
  <c r="F23" i="7"/>
  <c r="F62" i="7"/>
  <c r="F51" i="7"/>
  <c r="F52" i="7"/>
  <c r="F74" i="7"/>
  <c r="F76" i="7"/>
  <c r="F54" i="7"/>
  <c r="G87" i="7"/>
  <c r="G76" i="6"/>
  <c r="G70" i="5"/>
  <c r="F36" i="5" l="1"/>
  <c r="F43" i="5"/>
  <c r="F14" i="5"/>
  <c r="F48" i="5"/>
  <c r="F33" i="5"/>
  <c r="F34" i="5"/>
  <c r="F29" i="5"/>
  <c r="C7" i="8" l="1"/>
  <c r="C6" i="5"/>
  <c r="C6" i="1"/>
  <c r="C7" i="1"/>
  <c r="C6" i="6" l="1"/>
  <c r="C7" i="4"/>
  <c r="C6" i="4"/>
  <c r="C6" i="3"/>
  <c r="C7" i="3"/>
  <c r="F43" i="1" l="1"/>
  <c r="F70" i="7" l="1"/>
  <c r="F10" i="7"/>
  <c r="F68" i="7"/>
  <c r="F20" i="7"/>
  <c r="F58" i="2" l="1"/>
  <c r="F61" i="2"/>
  <c r="F39" i="2"/>
  <c r="F71" i="2"/>
  <c r="G48" i="3" l="1"/>
  <c r="C7" i="5" l="1"/>
  <c r="C7" i="6"/>
  <c r="F27" i="9" l="1"/>
  <c r="F12" i="9"/>
  <c r="F26" i="5" l="1"/>
  <c r="F16" i="5"/>
  <c r="F37" i="5"/>
  <c r="F20" i="5"/>
  <c r="F46" i="5"/>
  <c r="F30" i="9" l="1"/>
  <c r="F28" i="9" l="1"/>
  <c r="F57" i="9"/>
  <c r="F15" i="9"/>
  <c r="F61" i="9"/>
  <c r="F58" i="9"/>
  <c r="F11" i="9" l="1"/>
  <c r="F26" i="9"/>
  <c r="F44" i="9"/>
  <c r="F29" i="9"/>
  <c r="C6" i="15" l="1"/>
  <c r="F17" i="4" l="1"/>
  <c r="F9" i="4"/>
  <c r="F7" i="4"/>
  <c r="F18" i="4"/>
  <c r="F38" i="8" l="1"/>
  <c r="F28" i="8"/>
  <c r="F68" i="8"/>
  <c r="F45" i="8"/>
  <c r="F56" i="8"/>
  <c r="F65" i="8"/>
  <c r="F60" i="8" l="1"/>
  <c r="F17" i="8"/>
  <c r="F9" i="8"/>
  <c r="F36" i="8"/>
  <c r="F35" i="3"/>
  <c r="F30" i="3"/>
  <c r="F34" i="2"/>
  <c r="F33" i="2"/>
  <c r="F27" i="2"/>
  <c r="F59" i="2"/>
  <c r="F40" i="2"/>
  <c r="F60" i="2"/>
  <c r="F64" i="2"/>
  <c r="F16" i="2"/>
  <c r="F24" i="1"/>
  <c r="F21" i="15" l="1"/>
  <c r="F13" i="15"/>
  <c r="F17" i="15"/>
  <c r="F8" i="4" l="1"/>
  <c r="F31" i="9" l="1"/>
  <c r="F15" i="4" l="1"/>
  <c r="F14" i="4"/>
  <c r="F60" i="9" l="1"/>
  <c r="F28" i="3" l="1"/>
  <c r="F29" i="3"/>
  <c r="F40" i="3"/>
  <c r="F33" i="3"/>
  <c r="F38" i="3" l="1"/>
  <c r="F22" i="3"/>
  <c r="F8" i="15" l="1"/>
  <c r="F15" i="15"/>
  <c r="F13" i="1" l="1"/>
  <c r="F7" i="1"/>
  <c r="F29" i="1"/>
  <c r="F8" i="1"/>
  <c r="F12" i="1"/>
  <c r="F8" i="3"/>
  <c r="F32" i="3"/>
  <c r="F39" i="3"/>
  <c r="F26" i="3"/>
  <c r="F44" i="5"/>
  <c r="F61" i="5"/>
  <c r="F21" i="5"/>
  <c r="F27" i="5"/>
  <c r="F22" i="5"/>
  <c r="J75" i="6"/>
  <c r="K75" i="6"/>
  <c r="L75" i="6"/>
  <c r="M75" i="6"/>
  <c r="N75" i="6"/>
  <c r="F7" i="2" l="1"/>
  <c r="F25" i="2"/>
  <c r="F46" i="2"/>
  <c r="F28" i="2"/>
  <c r="F20" i="2"/>
  <c r="F41" i="2"/>
  <c r="F8" i="7" l="1"/>
  <c r="F7" i="7"/>
  <c r="F48" i="7"/>
  <c r="F60" i="7"/>
  <c r="F30" i="7"/>
  <c r="F18" i="7"/>
  <c r="F35" i="9" l="1"/>
  <c r="F21" i="9"/>
  <c r="F47" i="9"/>
  <c r="F6" i="9" l="1"/>
  <c r="F27" i="3" l="1"/>
  <c r="F11" i="3"/>
  <c r="F43" i="3"/>
  <c r="F10" i="15" l="1"/>
  <c r="F16" i="15"/>
  <c r="F11" i="15"/>
  <c r="F12" i="15"/>
  <c r="F6" i="15"/>
  <c r="F55" i="9"/>
  <c r="F38" i="9"/>
  <c r="F50" i="8"/>
  <c r="F70" i="8"/>
  <c r="F29" i="8"/>
  <c r="F35" i="8"/>
  <c r="F61" i="8"/>
  <c r="F33" i="8"/>
  <c r="F51" i="9"/>
  <c r="F39" i="9" l="1"/>
  <c r="F36" i="1"/>
  <c r="F10" i="1"/>
  <c r="F33" i="1"/>
  <c r="F34" i="1"/>
  <c r="F33" i="9" l="1"/>
  <c r="F19" i="9"/>
  <c r="F10" i="8" l="1"/>
  <c r="F58" i="8"/>
  <c r="F51" i="8"/>
  <c r="F22" i="8"/>
  <c r="F40" i="8"/>
  <c r="F14" i="8"/>
  <c r="F27" i="7"/>
  <c r="F35" i="7"/>
  <c r="F14" i="7"/>
  <c r="F13" i="7"/>
  <c r="F31" i="7"/>
  <c r="F45" i="7"/>
  <c r="F6" i="7" l="1"/>
  <c r="F56" i="7"/>
  <c r="F25" i="9" l="1"/>
  <c r="F37" i="9"/>
  <c r="F16" i="8"/>
  <c r="F25" i="8"/>
  <c r="F6" i="8"/>
  <c r="F23" i="8"/>
  <c r="F37" i="3" l="1"/>
  <c r="F18" i="3"/>
  <c r="F34" i="3"/>
  <c r="F22" i="9"/>
  <c r="F14" i="9"/>
  <c r="F58" i="7"/>
  <c r="F80" i="7"/>
  <c r="F53" i="7"/>
  <c r="F33" i="7"/>
  <c r="F57" i="7"/>
  <c r="F48" i="8"/>
  <c r="F77" i="8"/>
  <c r="F18" i="9" l="1"/>
  <c r="F13" i="9"/>
  <c r="F41" i="9"/>
  <c r="F18" i="2" l="1"/>
  <c r="F24" i="2"/>
  <c r="F31" i="2"/>
  <c r="F57" i="2"/>
  <c r="F54" i="2"/>
  <c r="F35" i="2"/>
  <c r="F66" i="2"/>
  <c r="F50" i="2"/>
  <c r="F62" i="2"/>
  <c r="F43" i="7"/>
  <c r="F27" i="6" l="1"/>
  <c r="F28" i="6"/>
  <c r="F8" i="6"/>
  <c r="F25" i="6"/>
  <c r="F37" i="6"/>
  <c r="F43" i="6"/>
  <c r="F51" i="6"/>
  <c r="F24" i="6"/>
  <c r="F13" i="4" l="1"/>
  <c r="F26" i="1"/>
  <c r="F6" i="1"/>
  <c r="F19" i="1"/>
  <c r="F47" i="1"/>
  <c r="F46" i="1"/>
  <c r="F30" i="1"/>
  <c r="F48" i="9" l="1"/>
  <c r="F42" i="9"/>
  <c r="F46" i="9"/>
  <c r="F21" i="8"/>
  <c r="F30" i="8"/>
  <c r="F31" i="8"/>
  <c r="F57" i="8"/>
  <c r="F19" i="6"/>
  <c r="F6" i="6"/>
  <c r="F12" i="6"/>
  <c r="F50" i="7" l="1"/>
  <c r="F16" i="7"/>
  <c r="F12" i="7"/>
  <c r="F34" i="7"/>
  <c r="F25" i="5"/>
  <c r="F32" i="5"/>
  <c r="F56" i="5"/>
  <c r="F64" i="5"/>
  <c r="F43" i="9"/>
  <c r="F52" i="9"/>
  <c r="F7" i="8"/>
  <c r="F8" i="8"/>
  <c r="F7" i="15" l="1"/>
  <c r="F27" i="15"/>
  <c r="F15" i="5"/>
  <c r="F13" i="5"/>
  <c r="F12" i="5"/>
  <c r="F50" i="5"/>
  <c r="F40" i="5"/>
  <c r="F41" i="5"/>
  <c r="F8" i="5"/>
  <c r="F19" i="5"/>
  <c r="F57" i="5"/>
  <c r="F31" i="5"/>
  <c r="F11" i="4"/>
  <c r="F12" i="3"/>
  <c r="F6" i="3"/>
  <c r="F21" i="3"/>
  <c r="F20" i="3"/>
  <c r="F25" i="3"/>
  <c r="F24" i="3"/>
  <c r="F23" i="3"/>
  <c r="F8" i="2"/>
  <c r="F13" i="2"/>
  <c r="F19" i="2"/>
  <c r="F56" i="2"/>
  <c r="F55" i="2"/>
  <c r="F21" i="2"/>
  <c r="F32" i="2"/>
  <c r="F17" i="2"/>
  <c r="F47" i="2"/>
  <c r="F15" i="1"/>
  <c r="F9" i="1"/>
  <c r="F41" i="1"/>
  <c r="F23" i="1"/>
  <c r="F24" i="9"/>
  <c r="F32" i="9"/>
  <c r="F59" i="9"/>
  <c r="F56" i="9"/>
  <c r="F45" i="9"/>
  <c r="F62" i="8"/>
  <c r="F24" i="8"/>
  <c r="F42" i="7" l="1"/>
  <c r="F44" i="7"/>
  <c r="F37" i="7"/>
  <c r="F9" i="15" l="1"/>
  <c r="F14" i="15"/>
  <c r="J70" i="5" l="1"/>
  <c r="K70" i="5"/>
  <c r="L70" i="5"/>
  <c r="M70" i="5"/>
  <c r="N70" i="5"/>
  <c r="F41" i="7" l="1"/>
  <c r="F46" i="7"/>
  <c r="F36" i="7"/>
  <c r="F13" i="8"/>
  <c r="F55" i="8"/>
  <c r="F11" i="8"/>
  <c r="F18" i="8"/>
  <c r="F8" i="9"/>
  <c r="F7" i="9"/>
  <c r="F40" i="9"/>
  <c r="F36" i="9"/>
  <c r="F16" i="9"/>
  <c r="F49" i="9" l="1"/>
  <c r="F17" i="3" l="1"/>
  <c r="F9" i="3"/>
  <c r="F19" i="3"/>
  <c r="F10" i="9" l="1"/>
  <c r="F54" i="9"/>
  <c r="F34" i="9"/>
  <c r="F40" i="7"/>
  <c r="F29" i="7"/>
  <c r="F55" i="7"/>
  <c r="F39" i="7"/>
  <c r="F14" i="3" l="1"/>
  <c r="F50" i="9"/>
  <c r="F26" i="7"/>
  <c r="F11" i="7"/>
  <c r="F19" i="7"/>
  <c r="F53" i="9" l="1"/>
  <c r="F36" i="3"/>
  <c r="F64" i="7" l="1"/>
  <c r="F15" i="7"/>
  <c r="F25" i="7"/>
  <c r="F72" i="7"/>
  <c r="F78" i="7"/>
  <c r="F24" i="7"/>
  <c r="F43" i="15" l="1"/>
  <c r="F18" i="15"/>
  <c r="F22" i="15"/>
  <c r="F20" i="15"/>
  <c r="F26" i="15"/>
  <c r="F24" i="15"/>
  <c r="F29" i="15"/>
  <c r="N69" i="9"/>
  <c r="M69" i="9"/>
  <c r="L69" i="9"/>
  <c r="K69" i="9"/>
  <c r="J69" i="9"/>
  <c r="F67" i="9"/>
  <c r="F9" i="9"/>
  <c r="F17" i="9"/>
  <c r="F23" i="9"/>
  <c r="F20" i="9"/>
  <c r="F92" i="8"/>
  <c r="F75" i="8"/>
  <c r="F15" i="8"/>
  <c r="F72" i="8"/>
  <c r="F49" i="8"/>
  <c r="F27" i="8"/>
  <c r="F46" i="8"/>
  <c r="F43" i="8"/>
  <c r="F47" i="8"/>
  <c r="F19" i="8"/>
  <c r="F37" i="8"/>
  <c r="F44" i="8"/>
  <c r="F54" i="8"/>
  <c r="F63" i="8"/>
  <c r="F20" i="8"/>
  <c r="F26" i="8"/>
  <c r="F41" i="8"/>
  <c r="F12" i="8"/>
  <c r="F34" i="8"/>
  <c r="F32" i="8"/>
  <c r="F73" i="8"/>
  <c r="F59" i="8"/>
  <c r="F74" i="8"/>
  <c r="F85" i="7"/>
  <c r="F17" i="7"/>
  <c r="F28" i="7"/>
  <c r="F32" i="7"/>
  <c r="F38" i="7"/>
  <c r="F21" i="7"/>
  <c r="F47" i="7"/>
  <c r="F9" i="7"/>
  <c r="F66" i="7"/>
  <c r="F49" i="7"/>
  <c r="F73" i="6"/>
  <c r="F54" i="6"/>
  <c r="F7" i="6"/>
  <c r="F23" i="6"/>
  <c r="F41" i="6"/>
  <c r="F17" i="6"/>
  <c r="F10" i="6"/>
  <c r="F49" i="6"/>
  <c r="F55" i="6"/>
  <c r="F26" i="6"/>
  <c r="F16" i="6"/>
  <c r="F31" i="6"/>
  <c r="F33" i="6"/>
  <c r="F11" i="6"/>
  <c r="F29" i="6"/>
  <c r="F13" i="6"/>
  <c r="F21" i="6"/>
  <c r="F20" i="6"/>
  <c r="F9" i="6"/>
  <c r="F60" i="5"/>
  <c r="F10" i="5"/>
  <c r="F62" i="5"/>
  <c r="F55" i="5"/>
  <c r="F24" i="5"/>
  <c r="F51" i="5"/>
  <c r="F6" i="5"/>
  <c r="F52" i="5"/>
  <c r="F7" i="5"/>
  <c r="F63" i="5"/>
  <c r="F18" i="5"/>
  <c r="F65" i="5"/>
  <c r="F11" i="5"/>
  <c r="F9" i="5"/>
  <c r="F38" i="5"/>
  <c r="F30" i="5"/>
  <c r="F68" i="5"/>
  <c r="O21" i="4"/>
  <c r="N21" i="4"/>
  <c r="M21" i="4"/>
  <c r="L21" i="4"/>
  <c r="K21" i="4"/>
  <c r="F19" i="4"/>
  <c r="F16" i="4"/>
  <c r="F6" i="4"/>
  <c r="F10" i="4"/>
  <c r="F12" i="4"/>
  <c r="F46" i="3"/>
  <c r="F10" i="3"/>
  <c r="F42" i="3"/>
  <c r="F13" i="3"/>
  <c r="F44" i="3"/>
  <c r="F15" i="3"/>
  <c r="F7" i="3"/>
  <c r="F16" i="3"/>
  <c r="F72" i="2"/>
  <c r="F11" i="2"/>
  <c r="F49" i="2"/>
  <c r="F63" i="2"/>
  <c r="F14" i="2"/>
  <c r="F52" i="2"/>
  <c r="F15" i="2"/>
  <c r="F48" i="2"/>
  <c r="F51" i="2"/>
  <c r="F65" i="2"/>
  <c r="F10" i="2"/>
  <c r="F6" i="2"/>
  <c r="F23" i="2"/>
  <c r="F36" i="2"/>
  <c r="F26" i="2"/>
  <c r="F12" i="2"/>
  <c r="F29" i="2"/>
  <c r="F9" i="2"/>
  <c r="F53" i="2"/>
  <c r="F44" i="2"/>
  <c r="F43" i="2"/>
  <c r="F48" i="1"/>
  <c r="F14" i="1"/>
  <c r="F38" i="1"/>
  <c r="F37" i="1"/>
  <c r="F17" i="1"/>
  <c r="F11" i="1"/>
  <c r="F42" i="1"/>
  <c r="F27" i="1"/>
  <c r="F20" i="1"/>
  <c r="F25" i="1"/>
  <c r="F18" i="1"/>
  <c r="F16" i="1"/>
  <c r="F45" i="15" l="1"/>
  <c r="F94" i="8"/>
</calcChain>
</file>

<file path=xl/sharedStrings.xml><?xml version="1.0" encoding="utf-8"?>
<sst xmlns="http://schemas.openxmlformats.org/spreadsheetml/2006/main" count="1288" uniqueCount="404">
  <si>
    <t>Lugar</t>
  </si>
  <si>
    <t>Puntaje</t>
  </si>
  <si>
    <t>Acumulado</t>
  </si>
  <si>
    <t>#</t>
  </si>
  <si>
    <t>Posición</t>
  </si>
  <si>
    <t>Anterior</t>
  </si>
  <si>
    <t>Mejora</t>
  </si>
  <si>
    <t># corredores</t>
  </si>
  <si>
    <t>5 mejores</t>
  </si>
  <si>
    <t>Carreras</t>
  </si>
  <si>
    <t>-</t>
  </si>
  <si>
    <r>
      <rPr>
        <b/>
        <u/>
        <sz val="9"/>
        <color indexed="18"/>
        <rFont val="Calibri"/>
        <family val="2"/>
      </rPr>
      <t>Volver</t>
    </r>
  </si>
  <si>
    <t>Volver</t>
  </si>
  <si>
    <t>Ian Vargas</t>
  </si>
  <si>
    <t>Roberto Arias</t>
  </si>
  <si>
    <t>Sarita Donoso</t>
  </si>
  <si>
    <t>Claudia Dagnino</t>
  </si>
  <si>
    <t>Andres Carne</t>
  </si>
  <si>
    <t>Lea Riccoboni</t>
  </si>
  <si>
    <t>Cristian Parada</t>
  </si>
  <si>
    <t>Luis Villasante</t>
  </si>
  <si>
    <t>Esteban Gonzalez</t>
  </si>
  <si>
    <t>Hector Rojo</t>
  </si>
  <si>
    <t>Rodrigo Romero</t>
  </si>
  <si>
    <t>Macarena Toro</t>
  </si>
  <si>
    <t>Michael Frankovich</t>
  </si>
  <si>
    <t>Johnny Mena</t>
  </si>
  <si>
    <t>Mauricio Radtke</t>
  </si>
  <si>
    <t>Camila Lubbert</t>
  </si>
  <si>
    <t>Sebastian Morales</t>
  </si>
  <si>
    <t>Juan Pablo Alcalde</t>
  </si>
  <si>
    <t>Andres Martinez</t>
  </si>
  <si>
    <t>Sebastian Caceres</t>
  </si>
  <si>
    <t>Giulio Innocenti</t>
  </si>
  <si>
    <t>Rodrigo Marchessi</t>
  </si>
  <si>
    <t>Luis Stuven</t>
  </si>
  <si>
    <t>Pamela Tastets</t>
  </si>
  <si>
    <t>Benjamin Valdes</t>
  </si>
  <si>
    <t>Pablo Goffard</t>
  </si>
  <si>
    <t>Javier Reyes</t>
  </si>
  <si>
    <t>GFC</t>
  </si>
  <si>
    <t>Savka Hernandez</t>
  </si>
  <si>
    <t>Javiera Garrido</t>
  </si>
  <si>
    <t>Puntaje 1</t>
  </si>
  <si>
    <t>120K</t>
  </si>
  <si>
    <t>Susanne Hornauer</t>
  </si>
  <si>
    <t>Javiera Zarate</t>
  </si>
  <si>
    <t>María Catalina Molina</t>
  </si>
  <si>
    <t>Javiera Basualto</t>
  </si>
  <si>
    <t xml:space="preserve">Scarlet  Cortes </t>
  </si>
  <si>
    <t xml:space="preserve">Catalina Escudero </t>
  </si>
  <si>
    <t>Carla  Anconetani</t>
  </si>
  <si>
    <t>Categoría D 30-39</t>
  </si>
  <si>
    <t>Categoría D 18-29</t>
  </si>
  <si>
    <t>Puntaje 2</t>
  </si>
  <si>
    <t>Puntaje 3</t>
  </si>
  <si>
    <t>Karla Vallejos</t>
  </si>
  <si>
    <t>María Victoria Chichizola</t>
  </si>
  <si>
    <t>Carla Manetti</t>
  </si>
  <si>
    <t>Ariela Mansilla</t>
  </si>
  <si>
    <t>Heredi Jara</t>
  </si>
  <si>
    <t>Katherine Lueiza</t>
  </si>
  <si>
    <t>Verónica Feliú</t>
  </si>
  <si>
    <t>Elizabeth Blanco</t>
  </si>
  <si>
    <t>Pascale Ritter</t>
  </si>
  <si>
    <t>Carla Effa</t>
  </si>
  <si>
    <t xml:space="preserve">Patricia Oliveros </t>
  </si>
  <si>
    <t xml:space="preserve">Karla Peña </t>
  </si>
  <si>
    <t xml:space="preserve">Nicole Sánchez </t>
  </si>
  <si>
    <t xml:space="preserve">Rosario Montes </t>
  </si>
  <si>
    <t xml:space="preserve">Fabiola Sanhueza </t>
  </si>
  <si>
    <t xml:space="preserve">Natalia  Muñoz </t>
  </si>
  <si>
    <t xml:space="preserve">Francisca  Albornoz </t>
  </si>
  <si>
    <t xml:space="preserve">Pamela Marinao </t>
  </si>
  <si>
    <t xml:space="preserve">Carolina  Zapata </t>
  </si>
  <si>
    <t xml:space="preserve">Jennifert Pino </t>
  </si>
  <si>
    <t>Categoría D 40-49</t>
  </si>
  <si>
    <t>Karina Witsuba</t>
  </si>
  <si>
    <t>Francesca Braghetto</t>
  </si>
  <si>
    <t>Dafni Katevas</t>
  </si>
  <si>
    <t>Cecilia Bez</t>
  </si>
  <si>
    <t>Katherine Hidalgo</t>
  </si>
  <si>
    <t>Daniela Poblete</t>
  </si>
  <si>
    <t>Ana Oñate</t>
  </si>
  <si>
    <t>Ana Pereira</t>
  </si>
  <si>
    <t>Carolina Ruz</t>
  </si>
  <si>
    <t>Alicia Olivares</t>
  </si>
  <si>
    <t>Rosita Marin</t>
  </si>
  <si>
    <t xml:space="preserve">Carolina Werner </t>
  </si>
  <si>
    <t xml:space="preserve">Roxana Kelly </t>
  </si>
  <si>
    <t xml:space="preserve">Karen Venegas </t>
  </si>
  <si>
    <t xml:space="preserve">Paulina Fuentes </t>
  </si>
  <si>
    <t>Categoría D 50-59</t>
  </si>
  <si>
    <t>Angelica Ibañez</t>
  </si>
  <si>
    <t>Magdalena Montero</t>
  </si>
  <si>
    <t>Ines Irarrazaval</t>
  </si>
  <si>
    <t>Elizabeth Garcia</t>
  </si>
  <si>
    <t>Categoría D &gt;60</t>
  </si>
  <si>
    <t>Pia Sanhueza</t>
  </si>
  <si>
    <t xml:space="preserve">Doris  Avalos </t>
  </si>
  <si>
    <t xml:space="preserve">Alejandra Barrenechea </t>
  </si>
  <si>
    <t>Categoría V 18-29</t>
  </si>
  <si>
    <t>Jacob Decar</t>
  </si>
  <si>
    <t>Jose Autran</t>
  </si>
  <si>
    <t>Francisco Kotsakis</t>
  </si>
  <si>
    <t>Camilo Marti</t>
  </si>
  <si>
    <t>Nicolas Delich</t>
  </si>
  <si>
    <t>Exequiel Provoste</t>
  </si>
  <si>
    <t>Ricardo Barrientos</t>
  </si>
  <si>
    <t>Diego Perez De Castro</t>
  </si>
  <si>
    <t>Benjamín Almonacid</t>
  </si>
  <si>
    <t xml:space="preserve">Tomás Quiroz </t>
  </si>
  <si>
    <t xml:space="preserve">Joaquin Echeverria </t>
  </si>
  <si>
    <t xml:space="preserve">Matias Medel </t>
  </si>
  <si>
    <t xml:space="preserve">Matías  Quezada </t>
  </si>
  <si>
    <t xml:space="preserve">Cristóbal  Ramírez </t>
  </si>
  <si>
    <t xml:space="preserve">Manuel  Martínez </t>
  </si>
  <si>
    <t xml:space="preserve">Sergio Jiménez </t>
  </si>
  <si>
    <t xml:space="preserve">José Ignacio Delgado </t>
  </si>
  <si>
    <t xml:space="preserve">Yerko Araya </t>
  </si>
  <si>
    <t xml:space="preserve">Camilo Larrain </t>
  </si>
  <si>
    <t xml:space="preserve">Nicolás Valdes </t>
  </si>
  <si>
    <t xml:space="preserve">Santiago Besa </t>
  </si>
  <si>
    <t xml:space="preserve">Diego Holloway </t>
  </si>
  <si>
    <t>Categoría V 30-39</t>
  </si>
  <si>
    <t>Cristian Correa</t>
  </si>
  <si>
    <t>Leonardo Escobar</t>
  </si>
  <si>
    <t>Vicente Valdes</t>
  </si>
  <si>
    <t>Lobito Burmann</t>
  </si>
  <si>
    <t>David Cabezas</t>
  </si>
  <si>
    <t>Antonio Di Battista</t>
  </si>
  <si>
    <t>Juan Varas</t>
  </si>
  <si>
    <t>Felipe Hinojosa</t>
  </si>
  <si>
    <t>Esteban Riquelme</t>
  </si>
  <si>
    <t>Leonardo Antunez</t>
  </si>
  <si>
    <t xml:space="preserve">Alejandro Morales </t>
  </si>
  <si>
    <t xml:space="preserve">Sebastián Roman </t>
  </si>
  <si>
    <t xml:space="preserve">Martin Alfaro </t>
  </si>
  <si>
    <t xml:space="preserve">Antonio Vidaurre </t>
  </si>
  <si>
    <t xml:space="preserve">Patricio Molina </t>
  </si>
  <si>
    <t xml:space="preserve">Samuel Schocken </t>
  </si>
  <si>
    <t xml:space="preserve">Manuel  Molina </t>
  </si>
  <si>
    <t xml:space="preserve">Israel  Espinoza </t>
  </si>
  <si>
    <t xml:space="preserve">Rafael Nuñez </t>
  </si>
  <si>
    <t xml:space="preserve">Hans  Von Marttens </t>
  </si>
  <si>
    <t xml:space="preserve">Sergio Alarcon </t>
  </si>
  <si>
    <t xml:space="preserve">Alexis Pérez </t>
  </si>
  <si>
    <t xml:space="preserve">Diego Junqueras </t>
  </si>
  <si>
    <t xml:space="preserve">Ariel Rogazy </t>
  </si>
  <si>
    <t xml:space="preserve">Alberto Polette </t>
  </si>
  <si>
    <t xml:space="preserve">Diego  Rivera </t>
  </si>
  <si>
    <t xml:space="preserve">Felipe González </t>
  </si>
  <si>
    <t xml:space="preserve">Diego  Ramirez </t>
  </si>
  <si>
    <t xml:space="preserve">Carlos Apablaza </t>
  </si>
  <si>
    <t xml:space="preserve">Ignacio Silva </t>
  </si>
  <si>
    <t>Puntaje 5</t>
  </si>
  <si>
    <t>Categoría V 40-49</t>
  </si>
  <si>
    <t>Ricardo Paredes</t>
  </si>
  <si>
    <t>Gonzalo Miranda</t>
  </si>
  <si>
    <t>Nicolás Muñoz</t>
  </si>
  <si>
    <t>José Guilleminot</t>
  </si>
  <si>
    <t>Renzo Corsini</t>
  </si>
  <si>
    <t>Ivo Ivanac</t>
  </si>
  <si>
    <t>Mario Pavon</t>
  </si>
  <si>
    <t>Joaquin Riesco</t>
  </si>
  <si>
    <t>Marcelo Derosas</t>
  </si>
  <si>
    <t>Roberto Yunge</t>
  </si>
  <si>
    <t>Diego Garcia Lira</t>
  </si>
  <si>
    <t>Cristián Bowen</t>
  </si>
  <si>
    <t>Mauricio Vernaza</t>
  </si>
  <si>
    <t>Pierre Loriquet</t>
  </si>
  <si>
    <t>Carlos Oviedo</t>
  </si>
  <si>
    <t>Enrique De La Torre</t>
  </si>
  <si>
    <t>Ivan Contreras</t>
  </si>
  <si>
    <t xml:space="preserve">Francisco Bravo </t>
  </si>
  <si>
    <t xml:space="preserve">Gonzalo Aravena </t>
  </si>
  <si>
    <t>Giorgio Nattero</t>
  </si>
  <si>
    <t xml:space="preserve">Andrés Bravo </t>
  </si>
  <si>
    <t xml:space="preserve">Daniel  Politis </t>
  </si>
  <si>
    <t xml:space="preserve">Ian MacKinnon </t>
  </si>
  <si>
    <t xml:space="preserve">Rodrigo Osorio </t>
  </si>
  <si>
    <t xml:space="preserve">Humberto Torres </t>
  </si>
  <si>
    <t>Manuel Pellegrini</t>
  </si>
  <si>
    <t xml:space="preserve">Roberto Lazo </t>
  </si>
  <si>
    <t xml:space="preserve">Jorge Gárate </t>
  </si>
  <si>
    <t>Sandro Aguilera</t>
  </si>
  <si>
    <t>Darwin Enssen</t>
  </si>
  <si>
    <t>Giovanni Carcuro</t>
  </si>
  <si>
    <t>Gonzalo Garrido</t>
  </si>
  <si>
    <t>Julio Marin</t>
  </si>
  <si>
    <t>Enrique Gobbi</t>
  </si>
  <si>
    <t>Ariel Bender</t>
  </si>
  <si>
    <t>Juan Pablo Jaures</t>
  </si>
  <si>
    <t>Jaime Lopez</t>
  </si>
  <si>
    <t>Federico Rodriguez</t>
  </si>
  <si>
    <t>Felipe Gacitúa</t>
  </si>
  <si>
    <t>Cristian Alarcon</t>
  </si>
  <si>
    <t xml:space="preserve">Alvaro Berrizbeitia </t>
  </si>
  <si>
    <t xml:space="preserve">Fernando Concha </t>
  </si>
  <si>
    <t xml:space="preserve">José Luis Navajas </t>
  </si>
  <si>
    <t xml:space="preserve">Juan Cristobal Iturrate </t>
  </si>
  <si>
    <t xml:space="preserve">Manuel Reyes </t>
  </si>
  <si>
    <t xml:space="preserve">Javier Perez </t>
  </si>
  <si>
    <t xml:space="preserve">Robin Kouyoumdjian </t>
  </si>
  <si>
    <t xml:space="preserve">Tomas Ibarra </t>
  </si>
  <si>
    <t>Juan Larrain</t>
  </si>
  <si>
    <t>Smiljan Ilic</t>
  </si>
  <si>
    <t>Francisco Tocornal</t>
  </si>
  <si>
    <t>Elias Rivero</t>
  </si>
  <si>
    <t>Juan Carlos Castro</t>
  </si>
  <si>
    <t>Antonio Frey</t>
  </si>
  <si>
    <t xml:space="preserve">Manuel Basualto </t>
  </si>
  <si>
    <t xml:space="preserve">Mauricio Richards </t>
  </si>
  <si>
    <t xml:space="preserve">Cristian Solis </t>
  </si>
  <si>
    <t xml:space="preserve">Juan Pedro Garcia </t>
  </si>
  <si>
    <t xml:space="preserve">Claudio Araya </t>
  </si>
  <si>
    <t xml:space="preserve">Ricardo Morales </t>
  </si>
  <si>
    <t>Peter Kouyoumdjian</t>
  </si>
  <si>
    <t>Categoría V &gt;60</t>
  </si>
  <si>
    <t>Alfredo Irarrazaval</t>
  </si>
  <si>
    <t>Miguel Droguett</t>
  </si>
  <si>
    <t>Francisco Bordachar</t>
  </si>
  <si>
    <t>Juan Detigny</t>
  </si>
  <si>
    <t>Sergio Goñi</t>
  </si>
  <si>
    <t>Raul Katz</t>
  </si>
  <si>
    <t>Andres Bianchi</t>
  </si>
  <si>
    <t>Hans Clausdorff</t>
  </si>
  <si>
    <t>Efraín Jaque</t>
  </si>
  <si>
    <t>Fernando Ercoli</t>
  </si>
  <si>
    <t xml:space="preserve">Rodrigo Garcia </t>
  </si>
  <si>
    <t xml:space="preserve">Claudio Cortez </t>
  </si>
  <si>
    <t xml:space="preserve">Luis Armando Bravo </t>
  </si>
  <si>
    <t xml:space="preserve">Miguel Perez </t>
  </si>
  <si>
    <t xml:space="preserve">Mikael  Warnier </t>
  </si>
  <si>
    <t xml:space="preserve">Felipe  Juillerat </t>
  </si>
  <si>
    <t xml:space="preserve">Ricardo Garcia </t>
  </si>
  <si>
    <t>Puntaje 4</t>
  </si>
  <si>
    <t>Puntaje 0</t>
  </si>
  <si>
    <t>Puesto</t>
  </si>
  <si>
    <t>100 o más</t>
  </si>
  <si>
    <t>60-99</t>
  </si>
  <si>
    <t>30-59</t>
  </si>
  <si>
    <t>15-29</t>
  </si>
  <si>
    <t>2-14</t>
  </si>
  <si>
    <t>Laura Esquivel</t>
  </si>
  <si>
    <t xml:space="preserve">Javier  Urrutia </t>
  </si>
  <si>
    <t>Gerardo Sagredo</t>
  </si>
  <si>
    <t xml:space="preserve">Mario Baez </t>
  </si>
  <si>
    <t xml:space="preserve">Juan Pablo Prieto </t>
  </si>
  <si>
    <t xml:space="preserve">Jorge Elgueta </t>
  </si>
  <si>
    <t xml:space="preserve">Juan Francisco Jove </t>
  </si>
  <si>
    <t>Maria Elena Parra</t>
  </si>
  <si>
    <t>Claudia Vergara</t>
  </si>
  <si>
    <t>Natalia Carreño</t>
  </si>
  <si>
    <t>Milencka Altamirano</t>
  </si>
  <si>
    <t>Camila Carrasco</t>
  </si>
  <si>
    <t>Isidora Solari</t>
  </si>
  <si>
    <t>Daniela Correa</t>
  </si>
  <si>
    <t>Elvira Hoffmann</t>
  </si>
  <si>
    <t>Carolina Neumann</t>
  </si>
  <si>
    <t xml:space="preserve">Marcela Bravo </t>
  </si>
  <si>
    <t xml:space="preserve">Daisy Riquelme </t>
  </si>
  <si>
    <t>Rebecca Christian</t>
  </si>
  <si>
    <t>Constanza Pino</t>
  </si>
  <si>
    <t>Carolina Rivas</t>
  </si>
  <si>
    <t>Natalia Soto</t>
  </si>
  <si>
    <t>Tomás Alvarez</t>
  </si>
  <si>
    <t>Diego Rojas</t>
  </si>
  <si>
    <t>Jaime Contardo</t>
  </si>
  <si>
    <t>Santiago Arraztoa</t>
  </si>
  <si>
    <t>Nicolas Schmidt</t>
  </si>
  <si>
    <t xml:space="preserve">Francisco Ossa </t>
  </si>
  <si>
    <t xml:space="preserve">Bastian Berrios </t>
  </si>
  <si>
    <t xml:space="preserve">Domingo Garcia </t>
  </si>
  <si>
    <t>Manuel De Carcer</t>
  </si>
  <si>
    <t>Jose Marquez</t>
  </si>
  <si>
    <t>Gustavo Alcalde</t>
  </si>
  <si>
    <t>Matias Gonzalez</t>
  </si>
  <si>
    <t>Nigel Jaque</t>
  </si>
  <si>
    <t>Sebastian Araya</t>
  </si>
  <si>
    <t>Alex Kremer</t>
  </si>
  <si>
    <t>Javier Mena</t>
  </si>
  <si>
    <t xml:space="preserve">Jonathan Velazquez </t>
  </si>
  <si>
    <t xml:space="preserve">Benjamin  Perez </t>
  </si>
  <si>
    <t xml:space="preserve">Jose Salinas </t>
  </si>
  <si>
    <t xml:space="preserve">Nicolás González </t>
  </si>
  <si>
    <t xml:space="preserve">Jaime  Alamos </t>
  </si>
  <si>
    <t xml:space="preserve">Cristobal Salazar </t>
  </si>
  <si>
    <t xml:space="preserve">Christopher Cavada </t>
  </si>
  <si>
    <t xml:space="preserve">Nicolás  Gómez </t>
  </si>
  <si>
    <t>Thomas Teichelmann</t>
  </si>
  <si>
    <t>Teo Colombo</t>
  </si>
  <si>
    <t>Camilo Feres</t>
  </si>
  <si>
    <t>Pierre Charnay</t>
  </si>
  <si>
    <t>Jean Rugero</t>
  </si>
  <si>
    <t>Christian Melzer</t>
  </si>
  <si>
    <t>Leonardo Monte</t>
  </si>
  <si>
    <t>Felipe Oportus</t>
  </si>
  <si>
    <t>Rodrigo Benitez</t>
  </si>
  <si>
    <t>Olivier Paccot</t>
  </si>
  <si>
    <t>Fabian Cifuentes</t>
  </si>
  <si>
    <t>Fernando Pautazzo</t>
  </si>
  <si>
    <t xml:space="preserve">Fernando Diaz </t>
  </si>
  <si>
    <t xml:space="preserve">Sebastián Valdebenito </t>
  </si>
  <si>
    <t xml:space="preserve">Rodrigo Ponce </t>
  </si>
  <si>
    <t>Juan Antonio Arrasate</t>
  </si>
  <si>
    <t>Gonzalo Hevia</t>
  </si>
  <si>
    <t>Lautaro Flores</t>
  </si>
  <si>
    <t>Gino Anconetani</t>
  </si>
  <si>
    <t>Juan Fischer</t>
  </si>
  <si>
    <t>Marcelo Simonetti</t>
  </si>
  <si>
    <t>Jorge Shejade</t>
  </si>
  <si>
    <t>Categoría V 50-59</t>
  </si>
  <si>
    <t>Puchuncavi</t>
  </si>
  <si>
    <t>Tomas Moyano</t>
  </si>
  <si>
    <t>Felipe Acuña</t>
  </si>
  <si>
    <t>Jose Miguel Cuevas</t>
  </si>
  <si>
    <t>Luis Arancibia</t>
  </si>
  <si>
    <t>Marcos Bueno</t>
  </si>
  <si>
    <t>Pablo Bravo</t>
  </si>
  <si>
    <t>Patricio Alvarez</t>
  </si>
  <si>
    <t>Victor Espinoza</t>
  </si>
  <si>
    <t>Jose Corro</t>
  </si>
  <si>
    <t>Christian Saavedra</t>
  </si>
  <si>
    <t>Thomas Ebel</t>
  </si>
  <si>
    <t>Diego Cardoza</t>
  </si>
  <si>
    <t>Domingo Errazuriz</t>
  </si>
  <si>
    <t>Rafael Lira</t>
  </si>
  <si>
    <t>Agustin Montes</t>
  </si>
  <si>
    <t>Diego Carvajal</t>
  </si>
  <si>
    <t>Sebastian Miranda</t>
  </si>
  <si>
    <t>Abraham Paredes</t>
  </si>
  <si>
    <t>Esteban Hernandez</t>
  </si>
  <si>
    <t>Matias Oyarzun</t>
  </si>
  <si>
    <t>Mirko Jana</t>
  </si>
  <si>
    <t>Diego Avila</t>
  </si>
  <si>
    <t>Esteban Sepulveda</t>
  </si>
  <si>
    <t>Rafael Yañez</t>
  </si>
  <si>
    <t>Luis Felipe Videla</t>
  </si>
  <si>
    <t>Gabriel Ugalde</t>
  </si>
  <si>
    <t>Gabriel Aguilera</t>
  </si>
  <si>
    <t>Jaime Cartes</t>
  </si>
  <si>
    <t>Rino Ariola</t>
  </si>
  <si>
    <t>Max Modrow</t>
  </si>
  <si>
    <t>Sebastian Mienert</t>
  </si>
  <si>
    <t>Diego Rivera</t>
  </si>
  <si>
    <t>Jose Pablo Correa</t>
  </si>
  <si>
    <t>Sebastian Gracia</t>
  </si>
  <si>
    <t>Orlando Gutierrez</t>
  </si>
  <si>
    <t>Nicolas Bledel</t>
  </si>
  <si>
    <t>Augusto Errazuriz</t>
  </si>
  <si>
    <t>German Villaroel</t>
  </si>
  <si>
    <t>Joaquin Schonherr</t>
  </si>
  <si>
    <t>Sebastian Bustos</t>
  </si>
  <si>
    <t>Alejandro Navarro</t>
  </si>
  <si>
    <t>Daniel Echavarri</t>
  </si>
  <si>
    <t>Felipe Cossio</t>
  </si>
  <si>
    <t>Max Grez</t>
  </si>
  <si>
    <t>Cristobal Zamorano</t>
  </si>
  <si>
    <t>Nelson Izquierdo</t>
  </si>
  <si>
    <t>Juan Yevenes</t>
  </si>
  <si>
    <t>Fernando Rodriguez</t>
  </si>
  <si>
    <t>Javier Brion</t>
  </si>
  <si>
    <t>Patricio Martinez</t>
  </si>
  <si>
    <t>Angelo Palumbo</t>
  </si>
  <si>
    <t>Rodrigo Guzman</t>
  </si>
  <si>
    <t>Juan Leon</t>
  </si>
  <si>
    <t>Rolando Garay</t>
  </si>
  <si>
    <t>Pablo Velasquez</t>
  </si>
  <si>
    <t>Cesar Mora</t>
  </si>
  <si>
    <t>Jaime Bretti</t>
  </si>
  <si>
    <t>Claudio Naipan</t>
  </si>
  <si>
    <t>Bernardo Matte</t>
  </si>
  <si>
    <t>Mirko Salfate</t>
  </si>
  <si>
    <t>Axel Lillo</t>
  </si>
  <si>
    <t>Felipe Gomez</t>
  </si>
  <si>
    <t>Cedric Moller</t>
  </si>
  <si>
    <t>Sergio Flores</t>
  </si>
  <si>
    <t>Daniel Antillo</t>
  </si>
  <si>
    <t>Francisco Henriquez</t>
  </si>
  <si>
    <t>Joaquin Foppiano</t>
  </si>
  <si>
    <t>Oscar Osorio</t>
  </si>
  <si>
    <t>Danilo Abarca</t>
  </si>
  <si>
    <t>Marcelo Puga</t>
  </si>
  <si>
    <t>Andres Elberg</t>
  </si>
  <si>
    <t>Jorge Tolmo</t>
  </si>
  <si>
    <t>Javier Peralta</t>
  </si>
  <si>
    <t>Luis Opazo</t>
  </si>
  <si>
    <t>Guillermo Sanchez</t>
  </si>
  <si>
    <t>Juan Carlos Huencho</t>
  </si>
  <si>
    <t>Renzo Antognoli</t>
  </si>
  <si>
    <t>Mauricio Urzua</t>
  </si>
  <si>
    <t>Felipe Oryan</t>
  </si>
  <si>
    <t>Pablo Syll</t>
  </si>
  <si>
    <t>Pelayo Astaburuaga</t>
  </si>
  <si>
    <t>Jose Luis Ortiz</t>
  </si>
  <si>
    <t>Raul Lyon</t>
  </si>
  <si>
    <t>Sara Cubito</t>
  </si>
  <si>
    <t>Fernanda Gonzalez</t>
  </si>
  <si>
    <t>Daiana Messi</t>
  </si>
  <si>
    <t>Maria Van der Berg</t>
  </si>
  <si>
    <t>Maria Jose Espinoza</t>
  </si>
  <si>
    <t>Raquel Toledo</t>
  </si>
  <si>
    <t>Maria Javiera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</si>
</sst>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dd/mm/yy"/>
    <numFmt numFmtId="165" formatCode="dd&quot;-&quot;mm&quot;-&quot;yy"/>
  </numFmts>
  <fonts count="11" x14ac:knownFonts="1">
    <font>
      <sz val="10"/>
      <color indexed="8"/>
      <name val="Helvetica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Verdana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u/>
      <sz val="9"/>
      <color indexed="1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Helvetica"/>
    </font>
    <font>
      <sz val="10"/>
      <color indexed="8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41" fontId="10" fillId="0" borderId="0" applyFont="0" applyFill="0" applyBorder="0" applyAlignment="0" applyProtection="0"/>
  </cellStyleXfs>
  <cellXfs count="165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1" fillId="2" borderId="1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/>
    <xf numFmtId="1" fontId="3" fillId="0" borderId="5" xfId="0" applyNumberFormat="1" applyFont="1" applyBorder="1" applyAlignment="1">
      <alignment vertical="top" wrapText="1"/>
    </xf>
    <xf numFmtId="1" fontId="3" fillId="0" borderId="6" xfId="0" applyNumberFormat="1" applyFont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1" fontId="1" fillId="3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4" fontId="1" fillId="2" borderId="8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vertical="top" wrapText="1"/>
    </xf>
    <xf numFmtId="1" fontId="3" fillId="0" borderId="10" xfId="0" applyNumberFormat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/>
    <xf numFmtId="0" fontId="4" fillId="2" borderId="8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/>
    <xf numFmtId="1" fontId="5" fillId="2" borderId="13" xfId="0" applyNumberFormat="1" applyFont="1" applyFill="1" applyBorder="1" applyAlignment="1"/>
    <xf numFmtId="1" fontId="1" fillId="2" borderId="13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1" fontId="3" fillId="0" borderId="14" xfId="0" applyNumberFormat="1" applyFont="1" applyBorder="1" applyAlignment="1">
      <alignment vertical="top" wrapText="1"/>
    </xf>
    <xf numFmtId="1" fontId="3" fillId="0" borderId="15" xfId="0" applyNumberFormat="1" applyFont="1" applyBorder="1" applyAlignment="1">
      <alignment vertical="top" wrapText="1"/>
    </xf>
    <xf numFmtId="1" fontId="3" fillId="0" borderId="16" xfId="0" applyNumberFormat="1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165" fontId="1" fillId="2" borderId="4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14" fontId="4" fillId="2" borderId="2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4" fillId="2" borderId="18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1" fontId="5" fillId="2" borderId="1" xfId="0" applyNumberFormat="1" applyFont="1" applyFill="1" applyBorder="1" applyAlignment="1"/>
    <xf numFmtId="1" fontId="3" fillId="0" borderId="1" xfId="0" applyNumberFormat="1" applyFont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center"/>
    </xf>
    <xf numFmtId="14" fontId="7" fillId="2" borderId="3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/>
    <xf numFmtId="1" fontId="3" fillId="2" borderId="7" xfId="0" applyNumberFormat="1" applyFont="1" applyFill="1" applyBorder="1" applyAlignment="1"/>
    <xf numFmtId="14" fontId="7" fillId="2" borderId="8" xfId="0" applyNumberFormat="1" applyFont="1" applyFill="1" applyBorder="1" applyAlignment="1">
      <alignment horizontal="center"/>
    </xf>
    <xf numFmtId="14" fontId="7" fillId="2" borderId="4" xfId="0" applyNumberFormat="1" applyFont="1" applyFill="1" applyBorder="1" applyAlignment="1">
      <alignment horizontal="center"/>
    </xf>
    <xf numFmtId="1" fontId="7" fillId="2" borderId="4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/>
    <xf numFmtId="1" fontId="3" fillId="2" borderId="10" xfId="0" applyNumberFormat="1" applyFont="1" applyFill="1" applyBorder="1" applyAlignment="1"/>
    <xf numFmtId="1" fontId="7" fillId="2" borderId="8" xfId="0" applyNumberFormat="1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8" fillId="2" borderId="3" xfId="0" applyNumberFormat="1" applyFont="1" applyFill="1" applyBorder="1" applyAlignment="1">
      <alignment horizontal="center"/>
    </xf>
    <xf numFmtId="0" fontId="8" fillId="2" borderId="8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1" fontId="3" fillId="2" borderId="14" xfId="0" applyNumberFormat="1" applyFont="1" applyFill="1" applyBorder="1" applyAlignment="1"/>
    <xf numFmtId="1" fontId="3" fillId="2" borderId="16" xfId="0" applyNumberFormat="1" applyFont="1" applyFill="1" applyBorder="1" applyAlignment="1"/>
    <xf numFmtId="0" fontId="0" fillId="0" borderId="0" xfId="0" applyNumberFormat="1" applyFont="1" applyAlignment="1">
      <alignment vertical="top" wrapText="1"/>
    </xf>
    <xf numFmtId="1" fontId="7" fillId="2" borderId="3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" fontId="7" fillId="2" borderId="13" xfId="0" applyNumberFormat="1" applyFont="1" applyFill="1" applyBorder="1" applyAlignment="1">
      <alignment horizontal="center"/>
    </xf>
    <xf numFmtId="1" fontId="3" fillId="2" borderId="15" xfId="0" applyNumberFormat="1" applyFont="1" applyFill="1" applyBorder="1" applyAlignment="1"/>
    <xf numFmtId="1" fontId="3" fillId="0" borderId="20" xfId="0" applyNumberFormat="1" applyFont="1" applyBorder="1" applyAlignment="1">
      <alignment vertical="top" wrapText="1"/>
    </xf>
    <xf numFmtId="1" fontId="3" fillId="0" borderId="27" xfId="0" applyNumberFormat="1" applyFont="1" applyBorder="1" applyAlignment="1">
      <alignment vertical="top" wrapText="1"/>
    </xf>
    <xf numFmtId="1" fontId="3" fillId="0" borderId="24" xfId="0" applyNumberFormat="1" applyFont="1" applyBorder="1" applyAlignment="1">
      <alignment vertical="top" wrapText="1"/>
    </xf>
    <xf numFmtId="1" fontId="1" fillId="2" borderId="4" xfId="0" applyNumberFormat="1" applyFont="1" applyFill="1" applyBorder="1" applyAlignment="1"/>
    <xf numFmtId="0" fontId="0" fillId="0" borderId="0" xfId="0" applyNumberFormat="1" applyFont="1" applyAlignment="1">
      <alignment vertical="top" wrapText="1"/>
    </xf>
    <xf numFmtId="1" fontId="4" fillId="2" borderId="4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 wrapText="1"/>
    </xf>
    <xf numFmtId="1" fontId="4" fillId="2" borderId="13" xfId="0" applyNumberFormat="1" applyFont="1" applyFill="1" applyBorder="1" applyAlignment="1"/>
    <xf numFmtId="1" fontId="1" fillId="2" borderId="25" xfId="0" applyNumberFormat="1" applyFont="1" applyFill="1" applyBorder="1" applyAlignment="1">
      <alignment horizontal="center"/>
    </xf>
    <xf numFmtId="1" fontId="4" fillId="2" borderId="25" xfId="0" applyNumberFormat="1" applyFont="1" applyFill="1" applyBorder="1" applyAlignment="1"/>
    <xf numFmtId="0" fontId="0" fillId="0" borderId="0" xfId="0" applyNumberFormat="1" applyFont="1" applyAlignment="1">
      <alignment vertical="top" wrapText="1"/>
    </xf>
    <xf numFmtId="14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3" fillId="0" borderId="28" xfId="0" applyNumberFormat="1" applyFont="1" applyBorder="1" applyAlignment="1">
      <alignment vertical="top" wrapText="1"/>
    </xf>
    <xf numFmtId="0" fontId="0" fillId="0" borderId="28" xfId="0" applyFont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center"/>
    </xf>
    <xf numFmtId="0" fontId="3" fillId="0" borderId="28" xfId="0" applyFont="1" applyBorder="1" applyAlignment="1">
      <alignment vertical="top" wrapText="1"/>
    </xf>
    <xf numFmtId="1" fontId="3" fillId="2" borderId="28" xfId="0" applyNumberFormat="1" applyFont="1" applyFill="1" applyBorder="1" applyAlignment="1"/>
    <xf numFmtId="1" fontId="8" fillId="4" borderId="1" xfId="0" applyNumberFormat="1" applyFont="1" applyFill="1" applyBorder="1" applyAlignment="1">
      <alignment horizontal="center"/>
    </xf>
    <xf numFmtId="0" fontId="1" fillId="2" borderId="3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/>
    <xf numFmtId="0" fontId="4" fillId="2" borderId="1" xfId="0" applyNumberFormat="1" applyFont="1" applyFill="1" applyBorder="1" applyAlignment="1"/>
    <xf numFmtId="1" fontId="4" fillId="2" borderId="1" xfId="0" applyNumberFormat="1" applyFont="1" applyFill="1" applyBorder="1" applyAlignment="1">
      <alignment wrapText="1"/>
    </xf>
    <xf numFmtId="0" fontId="4" fillId="0" borderId="0" xfId="0" applyNumberFormat="1" applyFont="1" applyAlignment="1">
      <alignment wrapText="1"/>
    </xf>
    <xf numFmtId="0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  <xf numFmtId="1" fontId="5" fillId="0" borderId="4" xfId="0" applyNumberFormat="1" applyFont="1" applyFill="1" applyBorder="1" applyAlignment="1"/>
    <xf numFmtId="0" fontId="4" fillId="4" borderId="31" xfId="0" applyFont="1" applyFill="1" applyBorder="1" applyAlignment="1">
      <alignment horizontal="center"/>
    </xf>
    <xf numFmtId="0" fontId="4" fillId="2" borderId="19" xfId="0" applyNumberFormat="1" applyFont="1" applyFill="1" applyBorder="1" applyAlignment="1">
      <alignment horizontal="center"/>
    </xf>
    <xf numFmtId="0" fontId="4" fillId="2" borderId="20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/>
    <xf numFmtId="0" fontId="4" fillId="2" borderId="21" xfId="0" applyNumberFormat="1" applyFont="1" applyFill="1" applyBorder="1" applyAlignment="1">
      <alignment horizontal="center"/>
    </xf>
    <xf numFmtId="0" fontId="4" fillId="2" borderId="28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1" fontId="4" fillId="2" borderId="21" xfId="0" applyNumberFormat="1" applyFont="1" applyFill="1" applyBorder="1" applyAlignment="1"/>
    <xf numFmtId="0" fontId="4" fillId="2" borderId="23" xfId="0" applyNumberFormat="1" applyFont="1" applyFill="1" applyBorder="1" applyAlignment="1">
      <alignment horizontal="center"/>
    </xf>
    <xf numFmtId="0" fontId="4" fillId="2" borderId="24" xfId="0" applyNumberFormat="1" applyFont="1" applyFill="1" applyBorder="1" applyAlignment="1">
      <alignment horizontal="center"/>
    </xf>
    <xf numFmtId="1" fontId="4" fillId="2" borderId="24" xfId="0" applyNumberFormat="1" applyFont="1" applyFill="1" applyBorder="1" applyAlignment="1"/>
    <xf numFmtId="1" fontId="4" fillId="2" borderId="29" xfId="0" applyNumberFormat="1" applyFont="1" applyFill="1" applyBorder="1" applyAlignment="1"/>
    <xf numFmtId="1" fontId="4" fillId="2" borderId="26" xfId="0" applyNumberFormat="1" applyFont="1" applyFill="1" applyBorder="1" applyAlignment="1"/>
    <xf numFmtId="41" fontId="0" fillId="0" borderId="31" xfId="1" applyFont="1" applyBorder="1" applyAlignment="1">
      <alignment horizontal="center"/>
    </xf>
    <xf numFmtId="41" fontId="0" fillId="5" borderId="31" xfId="1" applyFont="1" applyFill="1" applyBorder="1" applyAlignment="1">
      <alignment horizontal="center"/>
    </xf>
    <xf numFmtId="41" fontId="0" fillId="5" borderId="31" xfId="1" quotePrefix="1" applyFont="1" applyFill="1" applyBorder="1" applyAlignment="1">
      <alignment horizontal="center"/>
    </xf>
    <xf numFmtId="41" fontId="0" fillId="0" borderId="0" xfId="1" applyFont="1" applyAlignment="1">
      <alignment horizontal="center" wrapText="1"/>
    </xf>
    <xf numFmtId="41" fontId="0" fillId="0" borderId="0" xfId="1" applyFont="1" applyAlignment="1">
      <alignment horizontal="center" vertical="top" wrapText="1"/>
    </xf>
    <xf numFmtId="41" fontId="0" fillId="0" borderId="31" xfId="1" applyFont="1" applyBorder="1" applyAlignment="1">
      <alignment horizontal="center" vertical="top" wrapText="1"/>
    </xf>
  </cellXfs>
  <cellStyles count="2">
    <cellStyle name="Millares [0]" xfId="1" builtinId="6"/>
    <cellStyle name="Normal" xfId="0" builtinId="0"/>
  </cellStyles>
  <dxfs count="20"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  <dxf>
      <font>
        <color rgb="FF006100"/>
      </font>
      <fill>
        <patternFill patternType="solid">
          <fgColor indexed="13"/>
          <bgColor indexed="16"/>
        </patternFill>
      </fill>
    </dxf>
    <dxf>
      <font>
        <color rgb="FF9C0006"/>
      </font>
      <fill>
        <patternFill patternType="solid">
          <fgColor indexed="13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CF305"/>
      <rgbColor rgb="FFD8D8D8"/>
      <rgbColor rgb="FFAAAAAA"/>
      <rgbColor rgb="00000000"/>
      <rgbColor rgb="FFFFC7CE"/>
      <rgbColor rgb="FF9C0006"/>
      <rgbColor rgb="FFC6EFCE"/>
      <rgbColor rgb="FF006100"/>
      <rgbColor rgb="FF0000D4"/>
      <rgbColor rgb="FFFFFF00"/>
      <rgbColor rgb="FFD8D8D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4"/>
  <sheetViews>
    <sheetView workbookViewId="0">
      <selection activeCell="F3" sqref="F3:F16"/>
    </sheetView>
  </sheetViews>
  <sheetFormatPr baseColWidth="10" defaultRowHeight="19.5" customHeight="1" x14ac:dyDescent="0.25"/>
  <cols>
    <col min="1" max="16384" width="10.90625" style="163"/>
  </cols>
  <sheetData>
    <row r="1" spans="1:7" ht="19.5" customHeight="1" x14ac:dyDescent="0.25">
      <c r="A1" s="159"/>
      <c r="B1" s="159" t="s">
        <v>155</v>
      </c>
      <c r="C1" s="159" t="s">
        <v>236</v>
      </c>
      <c r="D1" s="159" t="s">
        <v>55</v>
      </c>
      <c r="E1" s="159" t="s">
        <v>54</v>
      </c>
      <c r="F1" s="159" t="s">
        <v>43</v>
      </c>
      <c r="G1" s="159" t="s">
        <v>237</v>
      </c>
    </row>
    <row r="2" spans="1:7" ht="19.5" customHeight="1" x14ac:dyDescent="0.25">
      <c r="A2" s="160" t="s">
        <v>238</v>
      </c>
      <c r="B2" s="160" t="s">
        <v>239</v>
      </c>
      <c r="C2" s="160" t="s">
        <v>240</v>
      </c>
      <c r="D2" s="160" t="s">
        <v>241</v>
      </c>
      <c r="E2" s="161" t="s">
        <v>242</v>
      </c>
      <c r="F2" s="161" t="s">
        <v>243</v>
      </c>
      <c r="G2" s="160">
        <v>1</v>
      </c>
    </row>
    <row r="3" spans="1:7" ht="19.5" customHeight="1" x14ac:dyDescent="0.25">
      <c r="A3" s="160">
        <v>1</v>
      </c>
      <c r="B3" s="159">
        <v>215</v>
      </c>
      <c r="C3" s="159">
        <v>117</v>
      </c>
      <c r="D3" s="159">
        <v>66</v>
      </c>
      <c r="E3" s="159">
        <v>38</v>
      </c>
      <c r="F3" s="159">
        <v>14</v>
      </c>
      <c r="G3" s="159">
        <v>5</v>
      </c>
    </row>
    <row r="4" spans="1:7" ht="19.5" customHeight="1" x14ac:dyDescent="0.25">
      <c r="A4" s="160">
        <v>2</v>
      </c>
      <c r="B4" s="159">
        <v>200</v>
      </c>
      <c r="C4" s="159">
        <v>109</v>
      </c>
      <c r="D4" s="159">
        <v>61</v>
      </c>
      <c r="E4" s="159">
        <v>35</v>
      </c>
      <c r="F4" s="159">
        <v>13</v>
      </c>
      <c r="G4" s="159"/>
    </row>
    <row r="5" spans="1:7" ht="19.5" customHeight="1" x14ac:dyDescent="0.25">
      <c r="A5" s="160">
        <v>3</v>
      </c>
      <c r="B5" s="159">
        <v>188</v>
      </c>
      <c r="C5" s="159">
        <v>102</v>
      </c>
      <c r="D5" s="159">
        <v>56</v>
      </c>
      <c r="E5" s="159">
        <v>32</v>
      </c>
      <c r="F5" s="159">
        <v>12</v>
      </c>
      <c r="G5" s="159"/>
    </row>
    <row r="6" spans="1:7" ht="19.5" customHeight="1" x14ac:dyDescent="0.25">
      <c r="A6" s="160">
        <v>4</v>
      </c>
      <c r="B6" s="159">
        <v>178</v>
      </c>
      <c r="C6" s="159">
        <v>95</v>
      </c>
      <c r="D6" s="159">
        <v>52</v>
      </c>
      <c r="E6" s="159">
        <v>29</v>
      </c>
      <c r="F6" s="159">
        <v>11</v>
      </c>
      <c r="G6" s="159"/>
    </row>
    <row r="7" spans="1:7" ht="19.5" customHeight="1" x14ac:dyDescent="0.25">
      <c r="A7" s="160">
        <v>5</v>
      </c>
      <c r="B7" s="159">
        <v>169</v>
      </c>
      <c r="C7" s="159">
        <v>88</v>
      </c>
      <c r="D7" s="159">
        <v>48</v>
      </c>
      <c r="E7" s="159">
        <v>27</v>
      </c>
      <c r="F7" s="159">
        <v>10</v>
      </c>
      <c r="G7" s="159"/>
    </row>
    <row r="8" spans="1:7" ht="19.5" customHeight="1" x14ac:dyDescent="0.25">
      <c r="A8" s="160">
        <v>6</v>
      </c>
      <c r="B8" s="159">
        <v>160</v>
      </c>
      <c r="C8" s="159">
        <v>82</v>
      </c>
      <c r="D8" s="159">
        <v>44</v>
      </c>
      <c r="E8" s="159">
        <v>25</v>
      </c>
      <c r="F8" s="159">
        <v>9</v>
      </c>
      <c r="G8" s="159"/>
    </row>
    <row r="9" spans="1:7" ht="19.5" customHeight="1" x14ac:dyDescent="0.25">
      <c r="A9" s="160">
        <v>7</v>
      </c>
      <c r="B9" s="159">
        <v>151</v>
      </c>
      <c r="C9" s="159">
        <v>76</v>
      </c>
      <c r="D9" s="159">
        <v>41</v>
      </c>
      <c r="E9" s="159">
        <v>23</v>
      </c>
      <c r="F9" s="159">
        <v>8</v>
      </c>
      <c r="G9" s="159"/>
    </row>
    <row r="10" spans="1:7" ht="19.5" customHeight="1" x14ac:dyDescent="0.25">
      <c r="A10" s="160">
        <v>8</v>
      </c>
      <c r="B10" s="159">
        <v>142</v>
      </c>
      <c r="C10" s="162">
        <v>71</v>
      </c>
      <c r="D10" s="159">
        <v>38</v>
      </c>
      <c r="E10" s="159">
        <v>21</v>
      </c>
      <c r="F10" s="159">
        <v>7</v>
      </c>
      <c r="G10" s="159"/>
    </row>
    <row r="11" spans="1:7" ht="19.5" customHeight="1" x14ac:dyDescent="0.25">
      <c r="A11" s="160">
        <v>9</v>
      </c>
      <c r="B11" s="159">
        <v>133</v>
      </c>
      <c r="C11" s="159">
        <v>66</v>
      </c>
      <c r="D11" s="159">
        <v>35</v>
      </c>
      <c r="E11" s="159">
        <v>19</v>
      </c>
      <c r="F11" s="159">
        <v>6</v>
      </c>
      <c r="G11" s="159"/>
    </row>
    <row r="12" spans="1:7" ht="19.5" customHeight="1" x14ac:dyDescent="0.25">
      <c r="A12" s="160">
        <v>10</v>
      </c>
      <c r="B12" s="162">
        <v>125</v>
      </c>
      <c r="C12" s="159">
        <v>61</v>
      </c>
      <c r="D12" s="159">
        <v>32</v>
      </c>
      <c r="E12" s="159">
        <v>17</v>
      </c>
      <c r="F12" s="159">
        <v>5</v>
      </c>
      <c r="G12" s="159"/>
    </row>
    <row r="13" spans="1:7" ht="19.5" customHeight="1" x14ac:dyDescent="0.25">
      <c r="A13" s="160">
        <v>11</v>
      </c>
      <c r="B13" s="159">
        <v>117</v>
      </c>
      <c r="C13" s="159">
        <v>56</v>
      </c>
      <c r="D13" s="159">
        <v>29</v>
      </c>
      <c r="E13" s="159">
        <v>15</v>
      </c>
      <c r="F13" s="159">
        <v>4</v>
      </c>
      <c r="G13" s="159"/>
    </row>
    <row r="14" spans="1:7" ht="19.5" customHeight="1" x14ac:dyDescent="0.25">
      <c r="A14" s="160">
        <v>12</v>
      </c>
      <c r="B14" s="159">
        <v>109</v>
      </c>
      <c r="C14" s="159">
        <v>52</v>
      </c>
      <c r="D14" s="159">
        <v>27</v>
      </c>
      <c r="E14" s="159">
        <v>14</v>
      </c>
      <c r="F14" s="159">
        <v>3</v>
      </c>
      <c r="G14" s="159"/>
    </row>
    <row r="15" spans="1:7" ht="19.5" customHeight="1" x14ac:dyDescent="0.25">
      <c r="A15" s="160">
        <v>13</v>
      </c>
      <c r="B15" s="159">
        <v>102</v>
      </c>
      <c r="C15" s="159">
        <v>48</v>
      </c>
      <c r="D15" s="159">
        <v>25</v>
      </c>
      <c r="E15" s="159">
        <v>13</v>
      </c>
      <c r="F15" s="159">
        <v>2</v>
      </c>
      <c r="G15" s="159"/>
    </row>
    <row r="16" spans="1:7" ht="19.5" customHeight="1" x14ac:dyDescent="0.25">
      <c r="A16" s="160">
        <v>14</v>
      </c>
      <c r="B16" s="159">
        <v>95</v>
      </c>
      <c r="C16" s="159">
        <v>44</v>
      </c>
      <c r="D16" s="159">
        <v>23</v>
      </c>
      <c r="E16" s="159">
        <v>12</v>
      </c>
      <c r="F16" s="159">
        <v>1</v>
      </c>
      <c r="G16" s="159"/>
    </row>
    <row r="17" spans="1:7" ht="19.5" customHeight="1" x14ac:dyDescent="0.25">
      <c r="A17" s="160">
        <v>15</v>
      </c>
      <c r="B17" s="159">
        <v>88</v>
      </c>
      <c r="C17" s="159">
        <v>41</v>
      </c>
      <c r="D17" s="159">
        <v>21</v>
      </c>
      <c r="E17" s="159">
        <v>11</v>
      </c>
      <c r="G17" s="159"/>
    </row>
    <row r="18" spans="1:7" ht="19.5" customHeight="1" x14ac:dyDescent="0.25">
      <c r="A18" s="160">
        <v>16</v>
      </c>
      <c r="B18" s="159">
        <v>82</v>
      </c>
      <c r="C18" s="159">
        <v>38</v>
      </c>
      <c r="D18" s="159">
        <v>19</v>
      </c>
      <c r="E18" s="159">
        <v>10</v>
      </c>
      <c r="F18" s="159"/>
      <c r="G18" s="159"/>
    </row>
    <row r="19" spans="1:7" ht="19.5" customHeight="1" x14ac:dyDescent="0.25">
      <c r="A19" s="160">
        <v>17</v>
      </c>
      <c r="B19" s="159">
        <v>76</v>
      </c>
      <c r="C19" s="159">
        <v>35</v>
      </c>
      <c r="D19" s="159">
        <v>17</v>
      </c>
      <c r="E19" s="159">
        <v>9</v>
      </c>
      <c r="F19" s="159"/>
      <c r="G19" s="159"/>
    </row>
    <row r="20" spans="1:7" ht="19.5" customHeight="1" x14ac:dyDescent="0.25">
      <c r="A20" s="160">
        <v>18</v>
      </c>
      <c r="B20" s="162">
        <v>71</v>
      </c>
      <c r="C20" s="159">
        <v>32</v>
      </c>
      <c r="D20" s="159">
        <v>15</v>
      </c>
      <c r="E20" s="159">
        <v>8</v>
      </c>
      <c r="F20" s="159"/>
      <c r="G20" s="159"/>
    </row>
    <row r="21" spans="1:7" ht="19.5" customHeight="1" x14ac:dyDescent="0.25">
      <c r="A21" s="160">
        <v>19</v>
      </c>
      <c r="B21" s="159">
        <v>66</v>
      </c>
      <c r="C21" s="159">
        <v>29</v>
      </c>
      <c r="D21" s="159">
        <v>14</v>
      </c>
      <c r="E21" s="159">
        <v>7</v>
      </c>
      <c r="F21" s="159"/>
      <c r="G21" s="159"/>
    </row>
    <row r="22" spans="1:7" ht="19.5" customHeight="1" x14ac:dyDescent="0.25">
      <c r="A22" s="160">
        <v>20</v>
      </c>
      <c r="B22" s="159">
        <v>61</v>
      </c>
      <c r="C22" s="159">
        <v>27</v>
      </c>
      <c r="D22" s="159">
        <v>13</v>
      </c>
      <c r="E22" s="159">
        <v>6</v>
      </c>
      <c r="F22" s="159"/>
      <c r="G22" s="159"/>
    </row>
    <row r="23" spans="1:7" ht="19.5" customHeight="1" x14ac:dyDescent="0.25">
      <c r="A23" s="160">
        <v>21</v>
      </c>
      <c r="B23" s="159">
        <v>56</v>
      </c>
      <c r="C23" s="159">
        <v>25</v>
      </c>
      <c r="D23" s="159">
        <v>12</v>
      </c>
      <c r="E23" s="159">
        <v>5</v>
      </c>
      <c r="F23" s="159"/>
      <c r="G23" s="159"/>
    </row>
    <row r="24" spans="1:7" ht="19.5" customHeight="1" x14ac:dyDescent="0.25">
      <c r="A24" s="160">
        <v>22</v>
      </c>
      <c r="B24" s="159">
        <v>52</v>
      </c>
      <c r="C24" s="159">
        <v>23</v>
      </c>
      <c r="D24" s="159">
        <v>11</v>
      </c>
      <c r="E24" s="159">
        <v>4</v>
      </c>
      <c r="F24" s="159"/>
      <c r="G24" s="159"/>
    </row>
    <row r="25" spans="1:7" ht="19.5" customHeight="1" x14ac:dyDescent="0.25">
      <c r="A25" s="160">
        <v>23</v>
      </c>
      <c r="B25" s="159">
        <v>48</v>
      </c>
      <c r="C25" s="159">
        <v>21</v>
      </c>
      <c r="D25" s="159">
        <v>10</v>
      </c>
      <c r="E25" s="159">
        <v>3</v>
      </c>
      <c r="F25" s="159"/>
      <c r="G25" s="159"/>
    </row>
    <row r="26" spans="1:7" ht="19.5" customHeight="1" x14ac:dyDescent="0.25">
      <c r="A26" s="160">
        <v>24</v>
      </c>
      <c r="B26" s="159">
        <v>44</v>
      </c>
      <c r="C26" s="159">
        <v>19</v>
      </c>
      <c r="D26" s="159">
        <v>9</v>
      </c>
      <c r="E26" s="159">
        <v>2</v>
      </c>
      <c r="F26" s="159"/>
      <c r="G26" s="159"/>
    </row>
    <row r="27" spans="1:7" ht="19.5" customHeight="1" x14ac:dyDescent="0.25">
      <c r="A27" s="160">
        <v>25</v>
      </c>
      <c r="B27" s="159">
        <v>41</v>
      </c>
      <c r="C27" s="159">
        <v>17</v>
      </c>
      <c r="D27" s="159">
        <v>8</v>
      </c>
      <c r="E27" s="159">
        <v>1</v>
      </c>
      <c r="F27" s="159"/>
      <c r="G27" s="159"/>
    </row>
    <row r="28" spans="1:7" ht="19.5" customHeight="1" x14ac:dyDescent="0.25">
      <c r="A28" s="160">
        <v>26</v>
      </c>
      <c r="B28" s="159">
        <v>38</v>
      </c>
      <c r="C28" s="159">
        <v>15</v>
      </c>
      <c r="D28" s="159">
        <v>7</v>
      </c>
      <c r="E28" s="159"/>
      <c r="F28" s="159"/>
      <c r="G28" s="159"/>
    </row>
    <row r="29" spans="1:7" ht="19.5" customHeight="1" x14ac:dyDescent="0.25">
      <c r="A29" s="160">
        <v>27</v>
      </c>
      <c r="B29" s="159">
        <v>35</v>
      </c>
      <c r="C29" s="159">
        <v>14</v>
      </c>
      <c r="D29" s="159">
        <v>6</v>
      </c>
      <c r="E29" s="159"/>
      <c r="F29" s="159"/>
      <c r="G29" s="159"/>
    </row>
    <row r="30" spans="1:7" ht="19.5" customHeight="1" x14ac:dyDescent="0.25">
      <c r="A30" s="160">
        <v>28</v>
      </c>
      <c r="B30" s="159">
        <v>32</v>
      </c>
      <c r="C30" s="159">
        <v>13</v>
      </c>
      <c r="D30" s="159">
        <v>5</v>
      </c>
      <c r="E30" s="159"/>
      <c r="F30" s="159"/>
      <c r="G30" s="159"/>
    </row>
    <row r="31" spans="1:7" ht="19.5" customHeight="1" x14ac:dyDescent="0.25">
      <c r="A31" s="160">
        <v>29</v>
      </c>
      <c r="B31" s="159">
        <v>29</v>
      </c>
      <c r="C31" s="159">
        <v>12</v>
      </c>
      <c r="D31" s="159">
        <v>4</v>
      </c>
      <c r="E31" s="159"/>
      <c r="F31" s="159"/>
      <c r="G31" s="159"/>
    </row>
    <row r="32" spans="1:7" ht="19.5" customHeight="1" x14ac:dyDescent="0.25">
      <c r="A32" s="160">
        <v>30</v>
      </c>
      <c r="B32" s="159">
        <v>27</v>
      </c>
      <c r="C32" s="159">
        <v>11</v>
      </c>
      <c r="D32" s="159">
        <v>3</v>
      </c>
      <c r="E32" s="159"/>
      <c r="F32" s="159"/>
      <c r="G32" s="159"/>
    </row>
    <row r="33" spans="1:7" ht="19.5" customHeight="1" x14ac:dyDescent="0.25">
      <c r="A33" s="160">
        <v>31</v>
      </c>
      <c r="B33" s="159">
        <v>25</v>
      </c>
      <c r="C33" s="159">
        <v>10</v>
      </c>
      <c r="D33" s="159">
        <v>2</v>
      </c>
      <c r="E33" s="159"/>
      <c r="F33" s="159"/>
      <c r="G33" s="159"/>
    </row>
    <row r="34" spans="1:7" ht="19.5" customHeight="1" x14ac:dyDescent="0.25">
      <c r="A34" s="160">
        <v>32</v>
      </c>
      <c r="B34" s="159">
        <v>23</v>
      </c>
      <c r="C34" s="159">
        <v>9</v>
      </c>
      <c r="D34" s="159">
        <v>1</v>
      </c>
      <c r="E34" s="159"/>
      <c r="F34" s="159"/>
      <c r="G34" s="159"/>
    </row>
    <row r="35" spans="1:7" ht="19.5" customHeight="1" x14ac:dyDescent="0.25">
      <c r="A35" s="160">
        <v>33</v>
      </c>
      <c r="B35" s="159">
        <v>21</v>
      </c>
      <c r="C35" s="159">
        <v>8</v>
      </c>
      <c r="D35" s="159"/>
      <c r="E35" s="159"/>
      <c r="F35" s="159"/>
      <c r="G35" s="159"/>
    </row>
    <row r="36" spans="1:7" ht="19.5" customHeight="1" x14ac:dyDescent="0.25">
      <c r="A36" s="160">
        <v>34</v>
      </c>
      <c r="B36" s="159">
        <v>19</v>
      </c>
      <c r="C36" s="159">
        <v>7</v>
      </c>
      <c r="D36" s="159"/>
      <c r="E36" s="159"/>
      <c r="F36" s="159"/>
      <c r="G36" s="159"/>
    </row>
    <row r="37" spans="1:7" ht="19.5" customHeight="1" x14ac:dyDescent="0.25">
      <c r="A37" s="160">
        <v>35</v>
      </c>
      <c r="B37" s="159">
        <v>17</v>
      </c>
      <c r="C37" s="159">
        <v>6</v>
      </c>
      <c r="D37" s="164"/>
      <c r="E37" s="164"/>
      <c r="F37" s="164"/>
      <c r="G37" s="164"/>
    </row>
    <row r="38" spans="1:7" ht="19.5" customHeight="1" x14ac:dyDescent="0.25">
      <c r="A38" s="160">
        <v>36</v>
      </c>
      <c r="B38" s="159">
        <v>15</v>
      </c>
      <c r="C38" s="159">
        <v>5</v>
      </c>
      <c r="D38" s="164"/>
      <c r="E38" s="164"/>
      <c r="F38" s="164"/>
      <c r="G38" s="164"/>
    </row>
    <row r="39" spans="1:7" ht="19.5" customHeight="1" x14ac:dyDescent="0.25">
      <c r="A39" s="160">
        <v>37</v>
      </c>
      <c r="B39" s="159">
        <v>14</v>
      </c>
      <c r="C39" s="159">
        <v>4</v>
      </c>
      <c r="D39" s="164"/>
      <c r="E39" s="164"/>
      <c r="F39" s="164"/>
      <c r="G39" s="164"/>
    </row>
    <row r="40" spans="1:7" ht="19.5" customHeight="1" x14ac:dyDescent="0.25">
      <c r="A40" s="160">
        <v>38</v>
      </c>
      <c r="B40" s="159">
        <v>13</v>
      </c>
      <c r="C40" s="159">
        <v>3</v>
      </c>
      <c r="D40" s="164"/>
      <c r="E40" s="164"/>
      <c r="F40" s="164"/>
      <c r="G40" s="164"/>
    </row>
    <row r="41" spans="1:7" ht="19.5" customHeight="1" x14ac:dyDescent="0.25">
      <c r="A41" s="160">
        <v>39</v>
      </c>
      <c r="B41" s="159">
        <v>12</v>
      </c>
      <c r="C41" s="159">
        <v>2</v>
      </c>
      <c r="D41" s="164"/>
      <c r="E41" s="164"/>
      <c r="F41" s="164"/>
      <c r="G41" s="164"/>
    </row>
    <row r="42" spans="1:7" ht="19.5" customHeight="1" x14ac:dyDescent="0.25">
      <c r="A42" s="160">
        <v>40</v>
      </c>
      <c r="B42" s="159">
        <v>11</v>
      </c>
      <c r="C42" s="159">
        <v>1</v>
      </c>
      <c r="D42" s="164"/>
      <c r="E42" s="164"/>
      <c r="F42" s="164"/>
      <c r="G42" s="164"/>
    </row>
    <row r="43" spans="1:7" ht="19.5" customHeight="1" x14ac:dyDescent="0.25">
      <c r="A43" s="160">
        <v>41</v>
      </c>
      <c r="B43" s="159">
        <v>10</v>
      </c>
      <c r="C43" s="164"/>
      <c r="D43" s="164"/>
      <c r="E43" s="164"/>
      <c r="F43" s="164"/>
      <c r="G43" s="164"/>
    </row>
    <row r="44" spans="1:7" ht="19.5" customHeight="1" x14ac:dyDescent="0.25">
      <c r="A44" s="160">
        <v>42</v>
      </c>
      <c r="B44" s="159">
        <v>9</v>
      </c>
      <c r="C44" s="164"/>
      <c r="D44" s="164"/>
      <c r="E44" s="164"/>
      <c r="F44" s="164"/>
      <c r="G44" s="164"/>
    </row>
    <row r="45" spans="1:7" ht="19.5" customHeight="1" x14ac:dyDescent="0.25">
      <c r="A45" s="160">
        <v>43</v>
      </c>
      <c r="B45" s="159">
        <v>8</v>
      </c>
      <c r="C45" s="164"/>
      <c r="D45" s="164"/>
      <c r="E45" s="164"/>
      <c r="F45" s="164"/>
      <c r="G45" s="164"/>
    </row>
    <row r="46" spans="1:7" ht="19.5" customHeight="1" x14ac:dyDescent="0.25">
      <c r="A46" s="160">
        <v>44</v>
      </c>
      <c r="B46" s="159">
        <v>7</v>
      </c>
      <c r="C46" s="164"/>
      <c r="D46" s="164"/>
      <c r="E46" s="164"/>
      <c r="F46" s="164"/>
      <c r="G46" s="164"/>
    </row>
    <row r="47" spans="1:7" ht="19.5" customHeight="1" x14ac:dyDescent="0.25">
      <c r="A47" s="160">
        <v>45</v>
      </c>
      <c r="B47" s="159">
        <v>6</v>
      </c>
      <c r="C47" s="164"/>
      <c r="D47" s="164"/>
      <c r="E47" s="164"/>
      <c r="F47" s="164"/>
      <c r="G47" s="164"/>
    </row>
    <row r="48" spans="1:7" ht="19.5" customHeight="1" x14ac:dyDescent="0.25">
      <c r="A48" s="160">
        <v>46</v>
      </c>
      <c r="B48" s="159">
        <v>5</v>
      </c>
      <c r="C48" s="164"/>
      <c r="D48" s="164"/>
      <c r="E48" s="164"/>
      <c r="F48" s="164"/>
      <c r="G48" s="164"/>
    </row>
    <row r="49" spans="1:7" ht="19.5" customHeight="1" x14ac:dyDescent="0.25">
      <c r="A49" s="160">
        <v>47</v>
      </c>
      <c r="B49" s="159">
        <v>4</v>
      </c>
      <c r="C49" s="164"/>
      <c r="D49" s="164"/>
      <c r="E49" s="164"/>
      <c r="F49" s="164"/>
      <c r="G49" s="164"/>
    </row>
    <row r="50" spans="1:7" ht="19.5" customHeight="1" x14ac:dyDescent="0.25">
      <c r="A50" s="160">
        <v>48</v>
      </c>
      <c r="B50" s="159">
        <v>3</v>
      </c>
      <c r="C50" s="164"/>
      <c r="D50" s="164"/>
      <c r="E50" s="164"/>
      <c r="F50" s="164"/>
      <c r="G50" s="164"/>
    </row>
    <row r="51" spans="1:7" ht="19.5" customHeight="1" x14ac:dyDescent="0.25">
      <c r="A51" s="160">
        <v>49</v>
      </c>
      <c r="B51" s="159">
        <v>2</v>
      </c>
      <c r="C51" s="164"/>
      <c r="D51" s="164"/>
      <c r="E51" s="164"/>
      <c r="F51" s="164"/>
      <c r="G51" s="164"/>
    </row>
    <row r="52" spans="1:7" ht="19.5" customHeight="1" x14ac:dyDescent="0.25">
      <c r="A52" s="160">
        <v>50</v>
      </c>
      <c r="B52" s="159">
        <v>1</v>
      </c>
      <c r="C52" s="164"/>
      <c r="D52" s="164"/>
      <c r="E52" s="164"/>
      <c r="F52" s="164"/>
      <c r="G52" s="164"/>
    </row>
    <row r="54" spans="1:7" ht="19.5" customHeight="1" x14ac:dyDescent="0.25">
      <c r="B54" s="163">
        <f>SUM(B3:B52)</f>
        <v>3155</v>
      </c>
      <c r="C54" s="163">
        <f t="shared" ref="C54:G54" si="0">SUM(C3:C52)</f>
        <v>1494</v>
      </c>
      <c r="D54" s="163">
        <f t="shared" si="0"/>
        <v>754</v>
      </c>
      <c r="E54" s="163">
        <f t="shared" si="0"/>
        <v>386</v>
      </c>
      <c r="F54" s="163">
        <f t="shared" si="0"/>
        <v>105</v>
      </c>
      <c r="G54" s="163">
        <f t="shared" si="0"/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N60"/>
  <sheetViews>
    <sheetView showGridLines="0" workbookViewId="0">
      <selection activeCell="D11" sqref="D11"/>
    </sheetView>
  </sheetViews>
  <sheetFormatPr baseColWidth="10" defaultColWidth="10.81640625" defaultRowHeight="14.5" customHeight="1" x14ac:dyDescent="0.25"/>
  <cols>
    <col min="1" max="3" width="6.453125" style="1" customWidth="1"/>
    <col min="4" max="4" width="23.26953125" style="1" bestFit="1" customWidth="1"/>
    <col min="5" max="5" width="8.1796875" style="1" customWidth="1"/>
    <col min="6" max="6" width="6.453125" style="1" customWidth="1"/>
    <col min="7" max="7" width="10.81640625" style="1" hidden="1" customWidth="1"/>
    <col min="8" max="8" width="10.81640625" style="125" customWidth="1"/>
    <col min="9" max="9" width="9.36328125" style="125" customWidth="1"/>
    <col min="10" max="14" width="10.81640625" style="1" hidden="1" customWidth="1"/>
    <col min="15" max="16" width="11.453125" style="1" customWidth="1"/>
    <col min="17" max="248" width="10.81640625" style="1" customWidth="1"/>
  </cols>
  <sheetData>
    <row r="1" spans="1:29" ht="17.149999999999999" customHeight="1" x14ac:dyDescent="0.35">
      <c r="A1" s="2"/>
      <c r="B1" s="2"/>
      <c r="C1" s="2"/>
      <c r="D1" s="3" t="s">
        <v>53</v>
      </c>
      <c r="E1" s="2"/>
      <c r="F1" s="2"/>
      <c r="G1" s="4"/>
      <c r="H1" s="5">
        <v>45781</v>
      </c>
      <c r="I1" s="131">
        <v>45760</v>
      </c>
      <c r="J1" s="6"/>
      <c r="K1" s="7"/>
      <c r="L1" s="7"/>
      <c r="M1" s="7"/>
      <c r="N1" s="8"/>
      <c r="O1" s="9"/>
      <c r="P1" s="9"/>
      <c r="Q1" s="10"/>
      <c r="R1" s="11"/>
      <c r="S1" s="12"/>
      <c r="T1" s="13"/>
      <c r="U1" s="14"/>
      <c r="V1" s="14"/>
      <c r="W1" s="14"/>
      <c r="X1" s="15"/>
      <c r="Y1" s="13"/>
      <c r="Z1" s="14"/>
      <c r="AA1" s="14"/>
      <c r="AB1" s="14"/>
      <c r="AC1" s="15"/>
    </row>
    <row r="2" spans="1:29" ht="17.149999999999999" customHeight="1" x14ac:dyDescent="0.35">
      <c r="A2" s="2"/>
      <c r="B2" s="2"/>
      <c r="C2" s="2"/>
      <c r="D2" s="16"/>
      <c r="E2" s="2"/>
      <c r="F2" s="2"/>
      <c r="G2" s="17"/>
      <c r="H2" s="17" t="s">
        <v>313</v>
      </c>
      <c r="I2" s="126" t="s">
        <v>40</v>
      </c>
      <c r="J2" s="19"/>
      <c r="K2" s="20"/>
      <c r="L2" s="20"/>
      <c r="M2" s="20"/>
      <c r="N2" s="21"/>
      <c r="O2" s="9"/>
      <c r="P2" s="9"/>
      <c r="Q2" s="22"/>
      <c r="R2" s="129"/>
      <c r="S2" s="23"/>
      <c r="T2" s="24"/>
      <c r="U2" s="130"/>
      <c r="V2" s="130"/>
      <c r="W2" s="130"/>
      <c r="X2" s="25"/>
      <c r="Y2" s="24"/>
      <c r="Z2" s="130"/>
      <c r="AA2" s="130"/>
      <c r="AB2" s="130"/>
      <c r="AC2" s="25"/>
    </row>
    <row r="3" spans="1:29" ht="17.149999999999999" customHeight="1" x14ac:dyDescent="0.35">
      <c r="A3" s="2"/>
      <c r="B3" s="2"/>
      <c r="C3" s="2"/>
      <c r="D3" s="26" t="s">
        <v>0</v>
      </c>
      <c r="E3" s="2"/>
      <c r="F3" s="2"/>
      <c r="G3" s="2"/>
      <c r="H3" s="2">
        <v>102</v>
      </c>
      <c r="I3" s="127" t="s">
        <v>44</v>
      </c>
      <c r="J3" s="27"/>
      <c r="K3" s="21"/>
      <c r="L3" s="21"/>
      <c r="M3" s="21"/>
      <c r="N3" s="21"/>
      <c r="O3" s="9"/>
      <c r="P3" s="9"/>
      <c r="Q3" s="22"/>
      <c r="R3" s="129"/>
      <c r="S3" s="23"/>
      <c r="T3" s="24"/>
      <c r="U3" s="130"/>
      <c r="V3" s="130"/>
      <c r="W3" s="130"/>
      <c r="X3" s="25"/>
      <c r="Y3" s="24"/>
      <c r="Z3" s="130"/>
      <c r="AA3" s="130"/>
      <c r="AB3" s="130"/>
      <c r="AC3" s="25"/>
    </row>
    <row r="4" spans="1:29" ht="17.149999999999999" customHeight="1" x14ac:dyDescent="0.35">
      <c r="A4" s="2"/>
      <c r="B4" s="2"/>
      <c r="C4" s="2"/>
      <c r="D4" s="26" t="s">
        <v>1</v>
      </c>
      <c r="E4" s="18" t="s">
        <v>2</v>
      </c>
      <c r="F4" s="18" t="s">
        <v>3</v>
      </c>
      <c r="G4" s="2"/>
      <c r="H4" s="2" t="s">
        <v>237</v>
      </c>
      <c r="I4" s="127" t="s">
        <v>43</v>
      </c>
      <c r="J4" s="27"/>
      <c r="K4" s="21"/>
      <c r="L4" s="21"/>
      <c r="M4" s="21"/>
      <c r="N4" s="21"/>
      <c r="O4" s="9"/>
      <c r="P4" s="9"/>
      <c r="Q4" s="22"/>
      <c r="R4" s="129"/>
      <c r="S4" s="23"/>
      <c r="T4" s="24"/>
      <c r="U4" s="130"/>
      <c r="V4" s="130"/>
      <c r="W4" s="130"/>
      <c r="X4" s="25"/>
      <c r="Y4" s="24"/>
      <c r="Z4" s="130"/>
      <c r="AA4" s="130"/>
      <c r="AB4" s="130"/>
      <c r="AC4" s="25"/>
    </row>
    <row r="5" spans="1:29" ht="15" customHeight="1" x14ac:dyDescent="0.35">
      <c r="A5" s="18" t="s">
        <v>4</v>
      </c>
      <c r="B5" s="18" t="s">
        <v>5</v>
      </c>
      <c r="C5" s="18" t="s">
        <v>6</v>
      </c>
      <c r="D5" s="26" t="s">
        <v>7</v>
      </c>
      <c r="E5" s="18" t="s">
        <v>8</v>
      </c>
      <c r="F5" s="18" t="s">
        <v>9</v>
      </c>
      <c r="G5" s="2"/>
      <c r="H5" s="2">
        <v>1</v>
      </c>
      <c r="I5" s="127">
        <v>11</v>
      </c>
      <c r="J5" s="28"/>
      <c r="K5" s="29"/>
      <c r="L5" s="29"/>
      <c r="M5" s="29"/>
      <c r="N5" s="29"/>
      <c r="O5" s="9"/>
      <c r="P5" s="9"/>
      <c r="Q5" s="22"/>
      <c r="R5" s="129"/>
      <c r="S5" s="23"/>
      <c r="T5" s="24"/>
      <c r="U5" s="130"/>
      <c r="V5" s="130"/>
      <c r="W5" s="130"/>
      <c r="X5" s="25"/>
      <c r="Y5" s="24"/>
      <c r="Z5" s="130"/>
      <c r="AA5" s="130"/>
      <c r="AB5" s="130"/>
      <c r="AC5" s="25"/>
    </row>
    <row r="6" spans="1:29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49</v>
      </c>
      <c r="E6" s="2">
        <f>LARGE(G6:N6,1)+LARGE(G6:N6,2)+LARGE(G6:N6,3)+LARGE(G6:N6,4)+LARGE(G6:N6,5)</f>
        <v>14</v>
      </c>
      <c r="F6" s="30">
        <f>COUNT(G6:I6)</f>
        <v>1</v>
      </c>
      <c r="G6" s="31"/>
      <c r="H6" s="31" t="s">
        <v>10</v>
      </c>
      <c r="I6" s="146">
        <v>14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22"/>
      <c r="R6" s="129"/>
      <c r="S6" s="23"/>
      <c r="T6" s="24"/>
      <c r="U6" s="130"/>
      <c r="V6" s="130"/>
      <c r="W6" s="130"/>
      <c r="X6" s="25"/>
      <c r="Y6" s="24"/>
      <c r="Z6" s="130"/>
      <c r="AA6" s="130"/>
      <c r="AB6" s="130"/>
      <c r="AC6" s="25"/>
    </row>
    <row r="7" spans="1:29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41</v>
      </c>
      <c r="E7" s="2">
        <f>LARGE(G7:N7,1)+LARGE(G7:N7,2)+LARGE(G7:N7,3)+LARGE(G7:N7,4)+LARGE(G7:N7,5)</f>
        <v>13</v>
      </c>
      <c r="F7" s="30">
        <f>COUNT(G7:I7)</f>
        <v>1</v>
      </c>
      <c r="G7" s="31"/>
      <c r="H7" s="31" t="s">
        <v>10</v>
      </c>
      <c r="I7" s="146">
        <v>13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22"/>
      <c r="R7" s="129"/>
      <c r="S7" s="23"/>
      <c r="T7" s="24"/>
      <c r="U7" s="130"/>
      <c r="V7" s="130"/>
      <c r="W7" s="130"/>
      <c r="X7" s="25"/>
      <c r="Y7" s="24"/>
      <c r="Z7" s="130"/>
      <c r="AA7" s="130"/>
      <c r="AB7" s="130"/>
      <c r="AC7" s="25"/>
    </row>
    <row r="8" spans="1:29" ht="17.149999999999999" customHeight="1" x14ac:dyDescent="0.35">
      <c r="A8" s="30">
        <v>3</v>
      </c>
      <c r="B8" s="30">
        <v>3</v>
      </c>
      <c r="C8" s="30">
        <f t="shared" ref="C8:C45" si="0">B8-A8</f>
        <v>0</v>
      </c>
      <c r="D8" s="18" t="s">
        <v>50</v>
      </c>
      <c r="E8" s="2">
        <f>LARGE(G8:N8,1)+LARGE(G8:N8,2)+LARGE(G8:N8,3)+LARGE(G8:N8,4)+LARGE(G8:N8,5)</f>
        <v>12</v>
      </c>
      <c r="F8" s="30">
        <f>COUNT(G8:I8)</f>
        <v>1</v>
      </c>
      <c r="G8" s="31"/>
      <c r="H8" s="31" t="s">
        <v>10</v>
      </c>
      <c r="I8" s="146">
        <v>12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22"/>
      <c r="R8" s="129"/>
      <c r="S8" s="23"/>
      <c r="T8" s="24"/>
      <c r="U8" s="130"/>
      <c r="V8" s="130"/>
      <c r="W8" s="130"/>
      <c r="X8" s="25"/>
      <c r="Y8" s="24"/>
      <c r="Z8" s="130"/>
      <c r="AA8" s="130"/>
      <c r="AB8" s="130"/>
      <c r="AC8" s="25"/>
    </row>
    <row r="9" spans="1:29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42</v>
      </c>
      <c r="E9" s="2">
        <f>LARGE(G9:N9,1)+LARGE(G9:N9,2)+LARGE(G9:N9,3)+LARGE(G9:N9,4)+LARGE(G9:N9,5)</f>
        <v>11</v>
      </c>
      <c r="F9" s="30">
        <f>COUNT(G9:I9)</f>
        <v>1</v>
      </c>
      <c r="G9" s="31"/>
      <c r="H9" s="31" t="s">
        <v>10</v>
      </c>
      <c r="I9" s="146">
        <v>11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22"/>
      <c r="R9" s="129"/>
      <c r="S9" s="23"/>
      <c r="T9" s="24"/>
      <c r="U9" s="130"/>
      <c r="V9" s="130"/>
      <c r="W9" s="130"/>
      <c r="X9" s="25"/>
      <c r="Y9" s="24"/>
      <c r="Z9" s="130"/>
      <c r="AA9" s="130"/>
      <c r="AB9" s="130"/>
      <c r="AC9" s="25"/>
    </row>
    <row r="10" spans="1:29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403</v>
      </c>
      <c r="E10" s="2">
        <f>LARGE(G10:N10,1)+LARGE(G10:N10,2)+LARGE(G10:N10,3)+LARGE(G10:N10,4)+LARGE(G10:N10,5)</f>
        <v>10</v>
      </c>
      <c r="F10" s="30">
        <f>COUNT(G10:I10)</f>
        <v>1</v>
      </c>
      <c r="G10" s="31"/>
      <c r="H10" s="31" t="s">
        <v>10</v>
      </c>
      <c r="I10" s="146">
        <v>10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22"/>
      <c r="R10" s="129"/>
      <c r="S10" s="23"/>
      <c r="T10" s="24"/>
      <c r="U10" s="130"/>
      <c r="V10" s="130"/>
      <c r="W10" s="130"/>
      <c r="X10" s="25"/>
      <c r="Y10" s="24"/>
      <c r="Z10" s="130"/>
      <c r="AA10" s="130"/>
      <c r="AB10" s="130"/>
      <c r="AC10" s="25"/>
    </row>
    <row r="11" spans="1:29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24</v>
      </c>
      <c r="E11" s="2">
        <f>LARGE(G11:N11,1)+LARGE(G11:N11,2)+LARGE(G11:N11,3)+LARGE(G11:N11,4)+LARGE(G11:N11,5)</f>
        <v>9</v>
      </c>
      <c r="F11" s="30">
        <f>COUNT(G11:I11)</f>
        <v>1</v>
      </c>
      <c r="G11" s="31"/>
      <c r="H11" s="31" t="s">
        <v>10</v>
      </c>
      <c r="I11" s="146">
        <v>9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22"/>
      <c r="R11" s="129"/>
      <c r="S11" s="23"/>
      <c r="T11" s="24"/>
      <c r="U11" s="130"/>
      <c r="V11" s="130"/>
      <c r="W11" s="130"/>
      <c r="X11" s="25"/>
      <c r="Y11" s="24"/>
      <c r="Z11" s="130"/>
      <c r="AA11" s="130"/>
      <c r="AB11" s="130"/>
      <c r="AC11" s="25"/>
    </row>
    <row r="12" spans="1:29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51</v>
      </c>
      <c r="E12" s="2">
        <f>LARGE(G12:N12,1)+LARGE(G12:N12,2)+LARGE(G12:N12,3)+LARGE(G12:N12,4)+LARGE(G12:N12,5)</f>
        <v>8</v>
      </c>
      <c r="F12" s="30">
        <f>COUNT(G12:I12)</f>
        <v>1</v>
      </c>
      <c r="G12" s="31"/>
      <c r="H12" s="31" t="s">
        <v>10</v>
      </c>
      <c r="I12" s="146">
        <v>8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22"/>
      <c r="R12" s="129"/>
      <c r="S12" s="23"/>
      <c r="T12" s="24"/>
      <c r="U12" s="130"/>
      <c r="V12" s="130"/>
      <c r="W12" s="130"/>
      <c r="X12" s="25"/>
      <c r="Y12" s="24"/>
      <c r="Z12" s="130"/>
      <c r="AA12" s="130"/>
      <c r="AB12" s="130"/>
      <c r="AC12" s="25"/>
    </row>
    <row r="13" spans="1:29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45</v>
      </c>
      <c r="E13" s="2">
        <f>LARGE(G13:N13,1)+LARGE(G13:N13,2)+LARGE(G13:N13,3)+LARGE(G13:N13,4)+LARGE(G13:N13,5)</f>
        <v>7</v>
      </c>
      <c r="F13" s="30">
        <f>COUNT(G13:I13)</f>
        <v>1</v>
      </c>
      <c r="G13" s="31"/>
      <c r="H13" s="31" t="s">
        <v>10</v>
      </c>
      <c r="I13" s="146">
        <v>7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22"/>
      <c r="R13" s="129"/>
      <c r="S13" s="23"/>
      <c r="T13" s="24"/>
      <c r="U13" s="130"/>
      <c r="V13" s="130"/>
      <c r="W13" s="130"/>
      <c r="X13" s="25"/>
      <c r="Y13" s="24"/>
      <c r="Z13" s="130"/>
      <c r="AA13" s="130"/>
      <c r="AB13" s="130"/>
      <c r="AC13" s="25"/>
    </row>
    <row r="14" spans="1:29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46</v>
      </c>
      <c r="E14" s="2">
        <f>LARGE(G14:N14,1)+LARGE(G14:N14,2)+LARGE(G14:N14,3)+LARGE(G14:N14,4)+LARGE(G14:N14,5)</f>
        <v>6</v>
      </c>
      <c r="F14" s="30">
        <f>COUNT(G14:I14)</f>
        <v>1</v>
      </c>
      <c r="G14" s="31"/>
      <c r="H14" s="31" t="s">
        <v>10</v>
      </c>
      <c r="I14" s="146">
        <v>6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22"/>
      <c r="R14" s="129"/>
      <c r="S14" s="23"/>
      <c r="T14" s="24"/>
      <c r="U14" s="130"/>
      <c r="V14" s="130"/>
      <c r="W14" s="130"/>
      <c r="X14" s="25"/>
      <c r="Y14" s="24"/>
      <c r="Z14" s="130"/>
      <c r="AA14" s="130"/>
      <c r="AB14" s="130"/>
      <c r="AC14" s="25"/>
    </row>
    <row r="15" spans="1:29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47</v>
      </c>
      <c r="E15" s="2">
        <f>LARGE(G15:N15,1)+LARGE(G15:N15,2)+LARGE(G15:N15,3)+LARGE(G15:N15,4)+LARGE(G15:N15,5)</f>
        <v>5</v>
      </c>
      <c r="F15" s="30">
        <f>COUNT(G15:I15)</f>
        <v>1</v>
      </c>
      <c r="G15" s="31"/>
      <c r="H15" s="31" t="s">
        <v>10</v>
      </c>
      <c r="I15" s="146">
        <v>5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22"/>
      <c r="R15" s="129"/>
      <c r="S15" s="23"/>
      <c r="T15" s="24"/>
      <c r="U15" s="130"/>
      <c r="V15" s="130"/>
      <c r="W15" s="130"/>
      <c r="X15" s="25"/>
      <c r="Y15" s="24"/>
      <c r="Z15" s="130"/>
      <c r="AA15" s="130"/>
      <c r="AB15" s="130"/>
      <c r="AC15" s="25"/>
    </row>
    <row r="16" spans="1:29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402</v>
      </c>
      <c r="E16" s="2">
        <f>LARGE(G16:N16,1)+LARGE(G16:N16,2)+LARGE(G16:N16,3)+LARGE(G16:N16,4)+LARGE(G16:N16,5)</f>
        <v>5</v>
      </c>
      <c r="F16" s="30">
        <f>COUNT(G16:I16)</f>
        <v>1</v>
      </c>
      <c r="G16" s="31"/>
      <c r="H16" s="31">
        <v>5</v>
      </c>
      <c r="I16" s="128" t="s">
        <v>10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22"/>
      <c r="R16" s="129"/>
      <c r="S16" s="23"/>
      <c r="T16" s="24"/>
      <c r="U16" s="130"/>
      <c r="V16" s="130"/>
      <c r="W16" s="130"/>
      <c r="X16" s="25"/>
      <c r="Y16" s="24"/>
      <c r="Z16" s="130"/>
      <c r="AA16" s="130"/>
      <c r="AB16" s="130"/>
      <c r="AC16" s="25"/>
    </row>
    <row r="17" spans="1:248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48</v>
      </c>
      <c r="E17" s="2">
        <f>LARGE(G17:N17,1)+LARGE(G17:N17,2)+LARGE(G17:N17,3)+LARGE(G17:N17,4)+LARGE(G17:N17,5)</f>
        <v>4</v>
      </c>
      <c r="F17" s="30">
        <f>COUNT(G17:I17)</f>
        <v>1</v>
      </c>
      <c r="G17" s="31"/>
      <c r="H17" s="31" t="s">
        <v>10</v>
      </c>
      <c r="I17" s="128">
        <v>4</v>
      </c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  <c r="Q17" s="22"/>
      <c r="R17" s="129"/>
      <c r="S17" s="23"/>
      <c r="T17" s="24"/>
      <c r="U17" s="130"/>
      <c r="V17" s="130"/>
      <c r="W17" s="130"/>
      <c r="X17" s="25"/>
      <c r="Y17" s="24"/>
      <c r="Z17" s="130"/>
      <c r="AA17" s="130"/>
      <c r="AB17" s="130"/>
      <c r="AC17" s="25"/>
    </row>
    <row r="18" spans="1:248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/>
      <c r="E18" s="2">
        <f t="shared" ref="E7:E48" si="1">LARGE(G18:N18,1)+LARGE(G18:N18,2)+LARGE(G18:N18,3)+LARGE(G18:N18,4)+LARGE(G18:N18,5)</f>
        <v>0</v>
      </c>
      <c r="F18" s="30">
        <f>COUNT(G18:I18)</f>
        <v>0</v>
      </c>
      <c r="G18" s="31"/>
      <c r="H18" s="31" t="s">
        <v>10</v>
      </c>
      <c r="I18" s="128" t="s">
        <v>10</v>
      </c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  <c r="Q18" s="22"/>
      <c r="R18" s="129"/>
      <c r="S18" s="23"/>
      <c r="T18" s="24"/>
      <c r="U18" s="130"/>
      <c r="V18" s="130"/>
      <c r="W18" s="130"/>
      <c r="X18" s="25"/>
      <c r="Y18" s="24"/>
      <c r="Z18" s="130"/>
      <c r="AA18" s="130"/>
      <c r="AB18" s="130"/>
      <c r="AC18" s="25"/>
    </row>
    <row r="19" spans="1:248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/>
      <c r="E19" s="2">
        <f t="shared" si="1"/>
        <v>0</v>
      </c>
      <c r="F19" s="30">
        <f>COUNT(G19:I19)</f>
        <v>0</v>
      </c>
      <c r="G19" s="31"/>
      <c r="H19" s="31" t="s">
        <v>10</v>
      </c>
      <c r="I19" s="128" t="s">
        <v>10</v>
      </c>
      <c r="J19" s="36">
        <v>0</v>
      </c>
      <c r="K19" s="37">
        <v>0</v>
      </c>
      <c r="L19" s="37">
        <v>0</v>
      </c>
      <c r="M19" s="37">
        <v>0</v>
      </c>
      <c r="N19" s="37">
        <v>0</v>
      </c>
      <c r="O19" s="35"/>
      <c r="P19" s="35"/>
      <c r="Q19" s="22"/>
      <c r="R19" s="129"/>
      <c r="S19" s="23"/>
      <c r="T19" s="24"/>
      <c r="U19" s="130"/>
      <c r="V19" s="130"/>
      <c r="W19" s="130"/>
      <c r="X19" s="25"/>
      <c r="Y19" s="24"/>
      <c r="Z19" s="130"/>
      <c r="AA19" s="130"/>
      <c r="AB19" s="130"/>
      <c r="AC19" s="25"/>
    </row>
    <row r="20" spans="1:248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/>
      <c r="E20" s="2">
        <f t="shared" si="1"/>
        <v>0</v>
      </c>
      <c r="F20" s="30">
        <f>COUNT(G20:I20)</f>
        <v>0</v>
      </c>
      <c r="G20" s="31"/>
      <c r="H20" s="31" t="s">
        <v>10</v>
      </c>
      <c r="I20" s="128" t="s">
        <v>10</v>
      </c>
      <c r="J20" s="36">
        <v>0</v>
      </c>
      <c r="K20" s="37">
        <v>0</v>
      </c>
      <c r="L20" s="37">
        <v>0</v>
      </c>
      <c r="M20" s="37">
        <v>0</v>
      </c>
      <c r="N20" s="37">
        <v>0</v>
      </c>
      <c r="O20" s="35"/>
      <c r="P20" s="35"/>
      <c r="Q20" s="22"/>
      <c r="R20" s="129"/>
      <c r="S20" s="23"/>
      <c r="T20" s="24"/>
      <c r="U20" s="130"/>
      <c r="V20" s="130"/>
      <c r="W20" s="130"/>
      <c r="X20" s="25"/>
      <c r="Y20" s="24"/>
      <c r="Z20" s="130"/>
      <c r="AA20" s="130"/>
      <c r="AB20" s="130"/>
      <c r="AC20" s="25"/>
    </row>
    <row r="21" spans="1:248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/>
      <c r="E21" s="2">
        <f t="shared" si="1"/>
        <v>0</v>
      </c>
      <c r="F21" s="30">
        <f>COUNT(G21:I21)</f>
        <v>0</v>
      </c>
      <c r="G21" s="31"/>
      <c r="H21" s="31" t="s">
        <v>10</v>
      </c>
      <c r="I21" s="128" t="s">
        <v>10</v>
      </c>
      <c r="J21" s="36">
        <v>0</v>
      </c>
      <c r="K21" s="37">
        <v>0</v>
      </c>
      <c r="L21" s="37">
        <v>0</v>
      </c>
      <c r="M21" s="37">
        <v>0</v>
      </c>
      <c r="N21" s="37">
        <v>0</v>
      </c>
      <c r="O21" s="35"/>
      <c r="P21" s="35"/>
      <c r="Q21" s="22"/>
      <c r="R21" s="129"/>
      <c r="S21" s="23"/>
      <c r="T21" s="24"/>
      <c r="U21" s="130"/>
      <c r="V21" s="130"/>
      <c r="W21" s="130"/>
      <c r="X21" s="25"/>
      <c r="Y21" s="24"/>
      <c r="Z21" s="130"/>
      <c r="AA21" s="130"/>
      <c r="AB21" s="130"/>
      <c r="AC21" s="25"/>
    </row>
    <row r="22" spans="1:248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/>
      <c r="E22" s="2">
        <f t="shared" si="1"/>
        <v>0</v>
      </c>
      <c r="F22" s="30">
        <f>COUNT(G22:I22)</f>
        <v>0</v>
      </c>
      <c r="G22" s="31"/>
      <c r="H22" s="31" t="s">
        <v>10</v>
      </c>
      <c r="I22" s="128" t="s">
        <v>10</v>
      </c>
      <c r="J22" s="36">
        <v>0</v>
      </c>
      <c r="K22" s="37">
        <v>0</v>
      </c>
      <c r="L22" s="37">
        <v>0</v>
      </c>
      <c r="M22" s="37">
        <v>0</v>
      </c>
      <c r="N22" s="37">
        <v>0</v>
      </c>
      <c r="O22" s="35"/>
      <c r="P22" s="35"/>
      <c r="Q22" s="22"/>
      <c r="R22" s="129"/>
      <c r="S22" s="23"/>
      <c r="T22" s="24"/>
      <c r="U22" s="130"/>
      <c r="V22" s="130"/>
      <c r="W22" s="130"/>
      <c r="X22" s="25"/>
      <c r="Y22" s="24"/>
      <c r="Z22" s="130"/>
      <c r="AA22" s="130"/>
      <c r="AB22" s="130"/>
      <c r="AC22" s="25"/>
    </row>
    <row r="23" spans="1:248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/>
      <c r="E23" s="2">
        <f t="shared" si="1"/>
        <v>0</v>
      </c>
      <c r="F23" s="30">
        <f>COUNT(G23:I23)</f>
        <v>0</v>
      </c>
      <c r="G23" s="31"/>
      <c r="H23" s="31" t="s">
        <v>10</v>
      </c>
      <c r="I23" s="128" t="s">
        <v>10</v>
      </c>
      <c r="J23" s="36">
        <v>0</v>
      </c>
      <c r="K23" s="37">
        <v>0</v>
      </c>
      <c r="L23" s="37">
        <v>0</v>
      </c>
      <c r="M23" s="37">
        <v>0</v>
      </c>
      <c r="N23" s="37">
        <v>0</v>
      </c>
      <c r="O23" s="35"/>
      <c r="P23" s="35"/>
      <c r="Q23" s="22"/>
      <c r="R23" s="129"/>
      <c r="S23" s="23"/>
      <c r="T23" s="24"/>
      <c r="U23" s="130"/>
      <c r="V23" s="130"/>
      <c r="W23" s="130"/>
      <c r="X23" s="25"/>
      <c r="Y23" s="24"/>
      <c r="Z23" s="130"/>
      <c r="AA23" s="130"/>
      <c r="AB23" s="130"/>
      <c r="AC23" s="25"/>
    </row>
    <row r="24" spans="1:248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/>
      <c r="E24" s="2">
        <f t="shared" si="1"/>
        <v>0</v>
      </c>
      <c r="F24" s="30">
        <f>COUNT(G24:I24)</f>
        <v>0</v>
      </c>
      <c r="G24" s="31"/>
      <c r="H24" s="31" t="s">
        <v>10</v>
      </c>
      <c r="I24" s="128" t="s">
        <v>10</v>
      </c>
      <c r="J24" s="36">
        <v>0</v>
      </c>
      <c r="K24" s="37">
        <v>0</v>
      </c>
      <c r="L24" s="37">
        <v>0</v>
      </c>
      <c r="M24" s="37">
        <v>0</v>
      </c>
      <c r="N24" s="37">
        <v>0</v>
      </c>
      <c r="O24" s="35"/>
      <c r="P24" s="35"/>
      <c r="Q24" s="22"/>
      <c r="R24" s="129"/>
      <c r="S24" s="23"/>
      <c r="T24" s="24"/>
      <c r="U24" s="130"/>
      <c r="V24" s="130"/>
      <c r="W24" s="130"/>
      <c r="X24" s="25"/>
      <c r="Y24" s="24"/>
      <c r="Z24" s="130"/>
      <c r="AA24" s="130"/>
      <c r="AB24" s="130"/>
      <c r="AC24" s="25"/>
    </row>
    <row r="25" spans="1:248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/>
      <c r="E25" s="2">
        <f t="shared" si="1"/>
        <v>0</v>
      </c>
      <c r="F25" s="30">
        <f>COUNT(G25:I25)</f>
        <v>0</v>
      </c>
      <c r="G25" s="31"/>
      <c r="H25" s="31" t="s">
        <v>10</v>
      </c>
      <c r="I25" s="128" t="s">
        <v>10</v>
      </c>
      <c r="J25" s="36">
        <v>0</v>
      </c>
      <c r="K25" s="37">
        <v>0</v>
      </c>
      <c r="L25" s="37">
        <v>0</v>
      </c>
      <c r="M25" s="37">
        <v>0</v>
      </c>
      <c r="N25" s="37">
        <v>0</v>
      </c>
      <c r="O25" s="35"/>
      <c r="P25" s="35"/>
      <c r="Q25" s="22"/>
      <c r="R25" s="129"/>
      <c r="S25" s="23"/>
      <c r="T25" s="24"/>
      <c r="U25" s="130"/>
      <c r="V25" s="130"/>
      <c r="W25" s="130"/>
      <c r="X25" s="25"/>
      <c r="Y25" s="24"/>
      <c r="Z25" s="130"/>
      <c r="AA25" s="130"/>
      <c r="AB25" s="130"/>
      <c r="AC25" s="25"/>
    </row>
    <row r="26" spans="1:248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/>
      <c r="E26" s="2">
        <f t="shared" si="1"/>
        <v>0</v>
      </c>
      <c r="F26" s="30">
        <f>COUNT(G26:I26)</f>
        <v>0</v>
      </c>
      <c r="G26" s="31"/>
      <c r="H26" s="31" t="s">
        <v>10</v>
      </c>
      <c r="I26" s="128" t="s">
        <v>10</v>
      </c>
      <c r="J26" s="36">
        <v>0</v>
      </c>
      <c r="K26" s="37">
        <v>0</v>
      </c>
      <c r="L26" s="37">
        <v>0</v>
      </c>
      <c r="M26" s="37">
        <v>0</v>
      </c>
      <c r="N26" s="37">
        <v>0</v>
      </c>
      <c r="O26" s="35"/>
      <c r="P26" s="35"/>
      <c r="Q26" s="22"/>
      <c r="R26" s="129"/>
      <c r="S26" s="23"/>
      <c r="T26" s="24"/>
      <c r="U26" s="130"/>
      <c r="V26" s="130"/>
      <c r="W26" s="130"/>
      <c r="X26" s="25"/>
      <c r="Y26" s="24"/>
      <c r="Z26" s="130"/>
      <c r="AA26" s="130"/>
      <c r="AB26" s="130"/>
      <c r="AC26" s="25"/>
    </row>
    <row r="27" spans="1:248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/>
      <c r="E27" s="2">
        <f t="shared" si="1"/>
        <v>0</v>
      </c>
      <c r="F27" s="30">
        <f>COUNT(G27:I27)</f>
        <v>0</v>
      </c>
      <c r="G27" s="31"/>
      <c r="H27" s="31" t="s">
        <v>10</v>
      </c>
      <c r="I27" s="128" t="s">
        <v>10</v>
      </c>
      <c r="J27" s="36">
        <v>0</v>
      </c>
      <c r="K27" s="37">
        <v>0</v>
      </c>
      <c r="L27" s="37">
        <v>0</v>
      </c>
      <c r="M27" s="37">
        <v>0</v>
      </c>
      <c r="N27" s="37">
        <v>0</v>
      </c>
      <c r="O27" s="35"/>
      <c r="P27" s="35"/>
      <c r="Q27" s="22"/>
      <c r="R27" s="129"/>
      <c r="S27" s="23"/>
      <c r="T27" s="24"/>
      <c r="U27" s="130"/>
      <c r="V27" s="130"/>
      <c r="W27" s="130"/>
      <c r="X27" s="25"/>
      <c r="Y27" s="24"/>
      <c r="Z27" s="130"/>
      <c r="AA27" s="130"/>
      <c r="AB27" s="130"/>
      <c r="AC27" s="25"/>
    </row>
    <row r="28" spans="1:248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/>
      <c r="E28" s="2">
        <f t="shared" si="1"/>
        <v>0</v>
      </c>
      <c r="F28" s="30">
        <f>COUNT(G28:I28)</f>
        <v>0</v>
      </c>
      <c r="G28" s="31"/>
      <c r="H28" s="31" t="s">
        <v>10</v>
      </c>
      <c r="I28" s="128" t="s">
        <v>10</v>
      </c>
      <c r="J28" s="36">
        <v>0</v>
      </c>
      <c r="K28" s="37">
        <v>0</v>
      </c>
      <c r="L28" s="37">
        <v>0</v>
      </c>
      <c r="M28" s="37">
        <v>0</v>
      </c>
      <c r="N28" s="37">
        <v>0</v>
      </c>
      <c r="O28" s="35"/>
      <c r="P28" s="35"/>
      <c r="Q28" s="22"/>
      <c r="R28" s="129"/>
      <c r="S28" s="23"/>
      <c r="T28" s="24"/>
      <c r="U28" s="130"/>
      <c r="V28" s="130"/>
      <c r="W28" s="130"/>
      <c r="X28" s="25"/>
      <c r="Y28" s="24"/>
      <c r="Z28" s="130"/>
      <c r="AA28" s="130"/>
      <c r="AB28" s="130"/>
      <c r="AC28" s="25"/>
    </row>
    <row r="29" spans="1:248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/>
      <c r="E29" s="2">
        <f t="shared" si="1"/>
        <v>0</v>
      </c>
      <c r="F29" s="30">
        <f>COUNT(G29:I29)</f>
        <v>0</v>
      </c>
      <c r="G29" s="31"/>
      <c r="H29" s="31" t="s">
        <v>10</v>
      </c>
      <c r="I29" s="128" t="s">
        <v>10</v>
      </c>
      <c r="J29" s="36">
        <v>0</v>
      </c>
      <c r="K29" s="37">
        <v>0</v>
      </c>
      <c r="L29" s="37">
        <v>0</v>
      </c>
      <c r="M29" s="37">
        <v>0</v>
      </c>
      <c r="N29" s="37">
        <v>0</v>
      </c>
      <c r="O29" s="35"/>
      <c r="P29" s="35"/>
      <c r="Q29" s="22"/>
      <c r="R29" s="129"/>
      <c r="S29" s="23"/>
      <c r="T29" s="24"/>
      <c r="U29" s="130"/>
      <c r="V29" s="130"/>
      <c r="W29" s="130"/>
      <c r="X29" s="25"/>
      <c r="Y29" s="24"/>
      <c r="Z29" s="130"/>
      <c r="AA29" s="130"/>
      <c r="AB29" s="130"/>
      <c r="AC29" s="25"/>
    </row>
    <row r="30" spans="1:248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/>
      <c r="E30" s="2">
        <f t="shared" si="1"/>
        <v>0</v>
      </c>
      <c r="F30" s="30">
        <f>COUNT(G30:I30)</f>
        <v>0</v>
      </c>
      <c r="G30" s="31"/>
      <c r="H30" s="31" t="s">
        <v>10</v>
      </c>
      <c r="I30" s="128" t="s">
        <v>10</v>
      </c>
      <c r="J30" s="36">
        <v>0</v>
      </c>
      <c r="K30" s="37">
        <v>0</v>
      </c>
      <c r="L30" s="37">
        <v>0</v>
      </c>
      <c r="M30" s="37">
        <v>0</v>
      </c>
      <c r="N30" s="37">
        <v>0</v>
      </c>
      <c r="O30" s="35"/>
      <c r="P30" s="35"/>
      <c r="Q30" s="22"/>
      <c r="R30" s="129"/>
      <c r="S30" s="23"/>
      <c r="T30" s="24"/>
      <c r="U30" s="130"/>
      <c r="V30" s="130"/>
      <c r="W30" s="130"/>
      <c r="X30" s="25"/>
      <c r="Y30" s="24"/>
      <c r="Z30" s="130"/>
      <c r="AA30" s="130"/>
      <c r="AB30" s="130"/>
      <c r="AC30" s="25"/>
    </row>
    <row r="31" spans="1:248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/>
      <c r="E31" s="2">
        <f t="shared" si="1"/>
        <v>0</v>
      </c>
      <c r="F31" s="30">
        <f>COUNT(G31:I31)</f>
        <v>0</v>
      </c>
      <c r="G31" s="31"/>
      <c r="H31" s="31" t="s">
        <v>10</v>
      </c>
      <c r="I31" s="128" t="s">
        <v>10</v>
      </c>
      <c r="J31" s="36">
        <v>0</v>
      </c>
      <c r="K31" s="37">
        <v>0</v>
      </c>
      <c r="L31" s="37">
        <v>0</v>
      </c>
      <c r="M31" s="37">
        <v>0</v>
      </c>
      <c r="N31" s="37">
        <v>0</v>
      </c>
      <c r="O31" s="35"/>
      <c r="P31" s="35"/>
      <c r="Q31" s="22"/>
      <c r="R31" s="129"/>
      <c r="S31" s="23"/>
      <c r="T31" s="24"/>
      <c r="U31" s="130"/>
      <c r="V31" s="130"/>
      <c r="W31" s="130"/>
      <c r="X31" s="25"/>
      <c r="Y31" s="24"/>
      <c r="Z31" s="130"/>
      <c r="AA31" s="130"/>
      <c r="AB31" s="130"/>
      <c r="AC31" s="25"/>
    </row>
    <row r="32" spans="1:248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/>
      <c r="E32" s="2">
        <f t="shared" si="1"/>
        <v>0</v>
      </c>
      <c r="F32" s="30">
        <f>COUNT(G32:I32)</f>
        <v>0</v>
      </c>
      <c r="G32" s="31"/>
      <c r="H32" s="31" t="s">
        <v>10</v>
      </c>
      <c r="I32" s="128" t="s">
        <v>10</v>
      </c>
      <c r="J32" s="36">
        <v>0</v>
      </c>
      <c r="K32" s="37">
        <v>0</v>
      </c>
      <c r="L32" s="37">
        <v>0</v>
      </c>
      <c r="M32" s="37">
        <v>0</v>
      </c>
      <c r="N32" s="37">
        <v>0</v>
      </c>
      <c r="O32" s="35"/>
      <c r="P32" s="35"/>
      <c r="Q32" s="22"/>
      <c r="R32" s="129"/>
      <c r="S32" s="23"/>
      <c r="T32" s="24"/>
      <c r="U32" s="130"/>
      <c r="V32" s="130"/>
      <c r="W32" s="130"/>
      <c r="X32" s="25"/>
      <c r="Y32" s="24"/>
      <c r="Z32" s="130"/>
      <c r="AA32" s="130"/>
      <c r="AB32" s="130"/>
      <c r="AC32" s="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5"/>
      <c r="IK32" s="125"/>
      <c r="IL32" s="125"/>
      <c r="IM32" s="125"/>
      <c r="IN32" s="125"/>
    </row>
    <row r="33" spans="1:248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/>
      <c r="E33" s="2">
        <f t="shared" si="1"/>
        <v>0</v>
      </c>
      <c r="F33" s="30">
        <f>COUNT(G33:I33)</f>
        <v>0</v>
      </c>
      <c r="G33" s="31"/>
      <c r="H33" s="31" t="s">
        <v>10</v>
      </c>
      <c r="I33" s="128" t="s">
        <v>10</v>
      </c>
      <c r="J33" s="36">
        <v>0</v>
      </c>
      <c r="K33" s="37">
        <v>0</v>
      </c>
      <c r="L33" s="37">
        <v>0</v>
      </c>
      <c r="M33" s="37">
        <v>0</v>
      </c>
      <c r="N33" s="37">
        <v>0</v>
      </c>
      <c r="O33" s="35"/>
      <c r="P33" s="35"/>
      <c r="Q33" s="22"/>
      <c r="R33" s="129"/>
      <c r="S33" s="23"/>
      <c r="T33" s="24"/>
      <c r="U33" s="130"/>
      <c r="V33" s="130"/>
      <c r="W33" s="130"/>
      <c r="X33" s="25"/>
      <c r="Y33" s="24"/>
      <c r="Z33" s="130"/>
      <c r="AA33" s="130"/>
      <c r="AB33" s="130"/>
      <c r="AC33" s="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5"/>
      <c r="IK33" s="125"/>
      <c r="IL33" s="125"/>
      <c r="IM33" s="125"/>
      <c r="IN33" s="125"/>
    </row>
    <row r="34" spans="1:248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/>
      <c r="E34" s="2">
        <f t="shared" si="1"/>
        <v>0</v>
      </c>
      <c r="F34" s="30">
        <f>COUNT(G34:I34)</f>
        <v>0</v>
      </c>
      <c r="G34" s="31"/>
      <c r="H34" s="31" t="s">
        <v>10</v>
      </c>
      <c r="I34" s="128" t="s">
        <v>10</v>
      </c>
      <c r="J34" s="36">
        <v>0</v>
      </c>
      <c r="K34" s="37">
        <v>0</v>
      </c>
      <c r="L34" s="37">
        <v>0</v>
      </c>
      <c r="M34" s="37">
        <v>0</v>
      </c>
      <c r="N34" s="37">
        <v>0</v>
      </c>
      <c r="O34" s="35"/>
      <c r="P34" s="35"/>
      <c r="Q34" s="22"/>
      <c r="R34" s="129"/>
      <c r="S34" s="23"/>
      <c r="T34" s="24"/>
      <c r="U34" s="130"/>
      <c r="V34" s="130"/>
      <c r="W34" s="130"/>
      <c r="X34" s="25"/>
      <c r="Y34" s="24"/>
      <c r="Z34" s="130"/>
      <c r="AA34" s="130"/>
      <c r="AB34" s="130"/>
      <c r="AC34" s="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5"/>
      <c r="IK34" s="125"/>
      <c r="IL34" s="125"/>
      <c r="IM34" s="125"/>
      <c r="IN34" s="125"/>
    </row>
    <row r="35" spans="1:248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/>
      <c r="E35" s="2">
        <f t="shared" si="1"/>
        <v>0</v>
      </c>
      <c r="F35" s="30">
        <f>COUNT(G35:I35)</f>
        <v>0</v>
      </c>
      <c r="G35" s="31"/>
      <c r="H35" s="31" t="s">
        <v>10</v>
      </c>
      <c r="I35" s="128" t="s">
        <v>10</v>
      </c>
      <c r="J35" s="36">
        <v>0</v>
      </c>
      <c r="K35" s="37">
        <v>0</v>
      </c>
      <c r="L35" s="37">
        <v>0</v>
      </c>
      <c r="M35" s="37">
        <v>0</v>
      </c>
      <c r="N35" s="37">
        <v>0</v>
      </c>
      <c r="O35" s="35"/>
      <c r="P35" s="35"/>
      <c r="Q35" s="22"/>
      <c r="R35" s="129"/>
      <c r="S35" s="23"/>
      <c r="T35" s="24"/>
      <c r="U35" s="130"/>
      <c r="V35" s="130"/>
      <c r="W35" s="130"/>
      <c r="X35" s="25"/>
      <c r="Y35" s="24"/>
      <c r="Z35" s="130"/>
      <c r="AA35" s="130"/>
      <c r="AB35" s="130"/>
      <c r="AC35" s="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125"/>
      <c r="IM35" s="125"/>
      <c r="IN35" s="125"/>
    </row>
    <row r="36" spans="1:248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/>
      <c r="E36" s="2">
        <f t="shared" si="1"/>
        <v>0</v>
      </c>
      <c r="F36" s="30">
        <f>COUNT(G36:I36)</f>
        <v>0</v>
      </c>
      <c r="G36" s="31"/>
      <c r="H36" s="31" t="s">
        <v>10</v>
      </c>
      <c r="I36" s="128" t="s">
        <v>10</v>
      </c>
      <c r="J36" s="36">
        <v>0</v>
      </c>
      <c r="K36" s="37">
        <v>0</v>
      </c>
      <c r="L36" s="37">
        <v>0</v>
      </c>
      <c r="M36" s="37">
        <v>0</v>
      </c>
      <c r="N36" s="37">
        <v>0</v>
      </c>
      <c r="O36" s="35"/>
      <c r="P36" s="35"/>
      <c r="Q36" s="22"/>
      <c r="R36" s="129"/>
      <c r="S36" s="23"/>
      <c r="T36" s="24"/>
      <c r="U36" s="130"/>
      <c r="V36" s="130"/>
      <c r="W36" s="130"/>
      <c r="X36" s="25"/>
      <c r="Y36" s="24"/>
      <c r="Z36" s="130"/>
      <c r="AA36" s="130"/>
      <c r="AB36" s="130"/>
      <c r="AC36" s="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</row>
    <row r="37" spans="1:248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/>
      <c r="E37" s="2">
        <f t="shared" si="1"/>
        <v>0</v>
      </c>
      <c r="F37" s="30">
        <f>COUNT(G37:I37)</f>
        <v>0</v>
      </c>
      <c r="G37" s="31"/>
      <c r="H37" s="31" t="s">
        <v>10</v>
      </c>
      <c r="I37" s="128" t="s">
        <v>10</v>
      </c>
      <c r="J37" s="36">
        <v>0</v>
      </c>
      <c r="K37" s="37">
        <v>0</v>
      </c>
      <c r="L37" s="37">
        <v>0</v>
      </c>
      <c r="M37" s="37">
        <v>0</v>
      </c>
      <c r="N37" s="37">
        <v>0</v>
      </c>
      <c r="O37" s="35"/>
      <c r="P37" s="35"/>
      <c r="Q37" s="22"/>
      <c r="R37" s="129"/>
      <c r="S37" s="23"/>
      <c r="T37" s="24"/>
      <c r="U37" s="130"/>
      <c r="V37" s="130"/>
      <c r="W37" s="130"/>
      <c r="X37" s="25"/>
      <c r="Y37" s="24"/>
      <c r="Z37" s="130"/>
      <c r="AA37" s="130"/>
      <c r="AB37" s="130"/>
      <c r="AC37" s="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</row>
    <row r="38" spans="1:248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/>
      <c r="E38" s="2">
        <f t="shared" si="1"/>
        <v>0</v>
      </c>
      <c r="F38" s="30">
        <f>COUNT(G38:I38)</f>
        <v>0</v>
      </c>
      <c r="G38" s="31"/>
      <c r="H38" s="31" t="s">
        <v>10</v>
      </c>
      <c r="I38" s="128" t="s">
        <v>10</v>
      </c>
      <c r="J38" s="36">
        <v>0</v>
      </c>
      <c r="K38" s="37">
        <v>0</v>
      </c>
      <c r="L38" s="37">
        <v>0</v>
      </c>
      <c r="M38" s="37">
        <v>0</v>
      </c>
      <c r="N38" s="37">
        <v>0</v>
      </c>
      <c r="O38" s="35"/>
      <c r="P38" s="35"/>
      <c r="Q38" s="22"/>
      <c r="R38" s="129"/>
      <c r="S38" s="23"/>
      <c r="T38" s="24"/>
      <c r="U38" s="130"/>
      <c r="V38" s="130"/>
      <c r="W38" s="130"/>
      <c r="X38" s="25"/>
      <c r="Y38" s="24"/>
      <c r="Z38" s="130"/>
      <c r="AA38" s="130"/>
      <c r="AB38" s="130"/>
      <c r="AC38" s="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  <c r="II38" s="125"/>
      <c r="IJ38" s="125"/>
      <c r="IK38" s="125"/>
      <c r="IL38" s="125"/>
      <c r="IM38" s="125"/>
      <c r="IN38" s="125"/>
    </row>
    <row r="39" spans="1:248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/>
      <c r="E39" s="2">
        <f t="shared" si="1"/>
        <v>0</v>
      </c>
      <c r="F39" s="30">
        <f>COUNT(G39:I39)</f>
        <v>0</v>
      </c>
      <c r="G39" s="31"/>
      <c r="H39" s="31" t="s">
        <v>10</v>
      </c>
      <c r="I39" s="128" t="s">
        <v>10</v>
      </c>
      <c r="J39" s="36">
        <v>0</v>
      </c>
      <c r="K39" s="37">
        <v>0</v>
      </c>
      <c r="L39" s="37">
        <v>0</v>
      </c>
      <c r="M39" s="37">
        <v>0</v>
      </c>
      <c r="N39" s="37">
        <v>0</v>
      </c>
      <c r="O39" s="35"/>
      <c r="P39" s="35"/>
      <c r="Q39" s="22"/>
      <c r="R39" s="129"/>
      <c r="S39" s="23"/>
      <c r="T39" s="24"/>
      <c r="U39" s="130"/>
      <c r="V39" s="130"/>
      <c r="W39" s="130"/>
      <c r="X39" s="25"/>
      <c r="Y39" s="24"/>
      <c r="Z39" s="130"/>
      <c r="AA39" s="130"/>
      <c r="AB39" s="130"/>
      <c r="AC39" s="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  <c r="II39" s="125"/>
      <c r="IJ39" s="125"/>
      <c r="IK39" s="125"/>
      <c r="IL39" s="125"/>
      <c r="IM39" s="125"/>
      <c r="IN39" s="125"/>
    </row>
    <row r="40" spans="1:248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/>
      <c r="E40" s="2">
        <f t="shared" si="1"/>
        <v>0</v>
      </c>
      <c r="F40" s="30">
        <f>COUNT(G40:I40)</f>
        <v>0</v>
      </c>
      <c r="G40" s="31"/>
      <c r="H40" s="31" t="s">
        <v>10</v>
      </c>
      <c r="I40" s="128" t="s">
        <v>10</v>
      </c>
      <c r="J40" s="36">
        <v>0</v>
      </c>
      <c r="K40" s="37">
        <v>0</v>
      </c>
      <c r="L40" s="37">
        <v>0</v>
      </c>
      <c r="M40" s="37">
        <v>0</v>
      </c>
      <c r="N40" s="37">
        <v>0</v>
      </c>
      <c r="O40" s="35"/>
      <c r="P40" s="35"/>
      <c r="Q40" s="22"/>
      <c r="R40" s="129"/>
      <c r="S40" s="23"/>
      <c r="T40" s="24"/>
      <c r="U40" s="130"/>
      <c r="V40" s="130"/>
      <c r="W40" s="130"/>
      <c r="X40" s="25"/>
      <c r="Y40" s="24"/>
      <c r="Z40" s="130"/>
      <c r="AA40" s="130"/>
      <c r="AB40" s="130"/>
      <c r="AC40" s="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  <c r="II40" s="125"/>
      <c r="IJ40" s="125"/>
      <c r="IK40" s="125"/>
      <c r="IL40" s="125"/>
      <c r="IM40" s="125"/>
      <c r="IN40" s="125"/>
    </row>
    <row r="41" spans="1:248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/>
      <c r="E41" s="2">
        <f t="shared" si="1"/>
        <v>0</v>
      </c>
      <c r="F41" s="30">
        <f>COUNT(G41:I41)</f>
        <v>0</v>
      </c>
      <c r="G41" s="31"/>
      <c r="H41" s="31" t="s">
        <v>10</v>
      </c>
      <c r="I41" s="128" t="s">
        <v>10</v>
      </c>
      <c r="J41" s="36">
        <v>0</v>
      </c>
      <c r="K41" s="37">
        <v>0</v>
      </c>
      <c r="L41" s="37">
        <v>0</v>
      </c>
      <c r="M41" s="37">
        <v>0</v>
      </c>
      <c r="N41" s="37">
        <v>0</v>
      </c>
      <c r="O41" s="35"/>
      <c r="P41" s="35"/>
      <c r="Q41" s="22"/>
      <c r="R41" s="129"/>
      <c r="S41" s="23"/>
      <c r="T41" s="24"/>
      <c r="U41" s="130"/>
      <c r="V41" s="130"/>
      <c r="W41" s="130"/>
      <c r="X41" s="25"/>
      <c r="Y41" s="24"/>
      <c r="Z41" s="130"/>
      <c r="AA41" s="130"/>
      <c r="AB41" s="130"/>
      <c r="AC41" s="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  <c r="II41" s="125"/>
      <c r="IJ41" s="125"/>
      <c r="IK41" s="125"/>
      <c r="IL41" s="125"/>
      <c r="IM41" s="125"/>
      <c r="IN41" s="125"/>
    </row>
    <row r="42" spans="1:248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/>
      <c r="E42" s="2">
        <f t="shared" si="1"/>
        <v>0</v>
      </c>
      <c r="F42" s="30">
        <f>COUNT(G42:I42)</f>
        <v>0</v>
      </c>
      <c r="G42" s="31"/>
      <c r="H42" s="31" t="s">
        <v>10</v>
      </c>
      <c r="I42" s="128" t="s">
        <v>10</v>
      </c>
      <c r="J42" s="36">
        <v>0</v>
      </c>
      <c r="K42" s="37">
        <v>0</v>
      </c>
      <c r="L42" s="37">
        <v>0</v>
      </c>
      <c r="M42" s="37">
        <v>0</v>
      </c>
      <c r="N42" s="37">
        <v>0</v>
      </c>
      <c r="O42" s="35"/>
      <c r="P42" s="35"/>
      <c r="Q42" s="22"/>
      <c r="R42" s="129"/>
      <c r="S42" s="23"/>
      <c r="T42" s="24"/>
      <c r="U42" s="130"/>
      <c r="V42" s="130"/>
      <c r="W42" s="130"/>
      <c r="X42" s="25"/>
      <c r="Y42" s="24"/>
      <c r="Z42" s="130"/>
      <c r="AA42" s="130"/>
      <c r="AB42" s="130"/>
      <c r="AC42" s="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  <c r="II42" s="125"/>
      <c r="IJ42" s="125"/>
      <c r="IK42" s="125"/>
      <c r="IL42" s="125"/>
      <c r="IM42" s="125"/>
      <c r="IN42" s="125"/>
    </row>
    <row r="43" spans="1:248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/>
      <c r="E43" s="2">
        <f t="shared" si="1"/>
        <v>0</v>
      </c>
      <c r="F43" s="30">
        <f>COUNT(G43:I43)</f>
        <v>0</v>
      </c>
      <c r="G43" s="31"/>
      <c r="H43" s="31" t="s">
        <v>10</v>
      </c>
      <c r="I43" s="128" t="s">
        <v>10</v>
      </c>
      <c r="J43" s="36">
        <v>0</v>
      </c>
      <c r="K43" s="37">
        <v>0</v>
      </c>
      <c r="L43" s="37">
        <v>0</v>
      </c>
      <c r="M43" s="37">
        <v>0</v>
      </c>
      <c r="N43" s="37">
        <v>0</v>
      </c>
      <c r="O43" s="35"/>
      <c r="P43" s="35"/>
      <c r="Q43" s="22"/>
      <c r="R43" s="129"/>
      <c r="S43" s="23"/>
      <c r="T43" s="24"/>
      <c r="U43" s="130"/>
      <c r="V43" s="130"/>
      <c r="W43" s="130"/>
      <c r="X43" s="25"/>
      <c r="Y43" s="24"/>
      <c r="Z43" s="130"/>
      <c r="AA43" s="130"/>
      <c r="AB43" s="130"/>
      <c r="AC43" s="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  <c r="II43" s="125"/>
      <c r="IJ43" s="125"/>
      <c r="IK43" s="125"/>
      <c r="IL43" s="125"/>
      <c r="IM43" s="125"/>
      <c r="IN43" s="125"/>
    </row>
    <row r="44" spans="1:248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/>
      <c r="E44" s="2">
        <f t="shared" si="1"/>
        <v>0</v>
      </c>
      <c r="F44" s="30">
        <f>COUNT(G44:I44)</f>
        <v>0</v>
      </c>
      <c r="G44" s="31"/>
      <c r="H44" s="31" t="s">
        <v>10</v>
      </c>
      <c r="I44" s="128" t="s">
        <v>10</v>
      </c>
      <c r="J44" s="36">
        <v>0</v>
      </c>
      <c r="K44" s="37">
        <v>0</v>
      </c>
      <c r="L44" s="37">
        <v>0</v>
      </c>
      <c r="M44" s="37">
        <v>0</v>
      </c>
      <c r="N44" s="37">
        <v>0</v>
      </c>
      <c r="O44" s="35"/>
      <c r="P44" s="35"/>
      <c r="Q44" s="22"/>
      <c r="R44" s="129"/>
      <c r="S44" s="23"/>
      <c r="T44" s="24"/>
      <c r="U44" s="130"/>
      <c r="V44" s="130"/>
      <c r="W44" s="130"/>
      <c r="X44" s="25"/>
      <c r="Y44" s="24"/>
      <c r="Z44" s="130"/>
      <c r="AA44" s="130"/>
      <c r="AB44" s="130"/>
      <c r="AC44" s="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  <c r="II44" s="125"/>
      <c r="IJ44" s="125"/>
      <c r="IK44" s="125"/>
      <c r="IL44" s="125"/>
      <c r="IM44" s="125"/>
      <c r="IN44" s="125"/>
    </row>
    <row r="45" spans="1:248" ht="17.149999999999999" customHeight="1" x14ac:dyDescent="0.35">
      <c r="A45" s="30">
        <v>40</v>
      </c>
      <c r="B45" s="30">
        <v>40</v>
      </c>
      <c r="C45" s="30">
        <f t="shared" si="0"/>
        <v>0</v>
      </c>
      <c r="D45" s="18"/>
      <c r="E45" s="2">
        <f t="shared" si="1"/>
        <v>0</v>
      </c>
      <c r="F45" s="30">
        <f>COUNT(G45:I45)</f>
        <v>0</v>
      </c>
      <c r="G45" s="31"/>
      <c r="H45" s="31" t="s">
        <v>10</v>
      </c>
      <c r="I45" s="128" t="s">
        <v>10</v>
      </c>
      <c r="J45" s="36">
        <v>0</v>
      </c>
      <c r="K45" s="37">
        <v>0</v>
      </c>
      <c r="L45" s="37">
        <v>0</v>
      </c>
      <c r="M45" s="37">
        <v>0</v>
      </c>
      <c r="N45" s="37">
        <v>0</v>
      </c>
      <c r="O45" s="35"/>
      <c r="P45" s="35"/>
      <c r="Q45" s="22"/>
      <c r="R45" s="129"/>
      <c r="S45" s="23"/>
      <c r="T45" s="24"/>
      <c r="U45" s="130"/>
      <c r="V45" s="130"/>
      <c r="W45" s="130"/>
      <c r="X45" s="25"/>
      <c r="Y45" s="24"/>
      <c r="Z45" s="130"/>
      <c r="AA45" s="130"/>
      <c r="AB45" s="130"/>
      <c r="AC45" s="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  <c r="II45" s="125"/>
      <c r="IJ45" s="125"/>
      <c r="IK45" s="125"/>
      <c r="IL45" s="125"/>
      <c r="IM45" s="125"/>
      <c r="IN45" s="125"/>
    </row>
    <row r="46" spans="1:248" ht="17.149999999999999" customHeight="1" x14ac:dyDescent="0.35">
      <c r="A46" s="2"/>
      <c r="B46" s="30"/>
      <c r="C46" s="30"/>
      <c r="D46" s="18"/>
      <c r="E46" s="2">
        <f t="shared" si="1"/>
        <v>0</v>
      </c>
      <c r="F46" s="30">
        <f>COUNT(G46:I46)</f>
        <v>0</v>
      </c>
      <c r="G46" s="31"/>
      <c r="H46" s="31" t="s">
        <v>10</v>
      </c>
      <c r="I46" s="128" t="s">
        <v>10</v>
      </c>
      <c r="J46" s="36">
        <v>0</v>
      </c>
      <c r="K46" s="37">
        <v>0</v>
      </c>
      <c r="L46" s="37">
        <v>0</v>
      </c>
      <c r="M46" s="37">
        <v>0</v>
      </c>
      <c r="N46" s="37">
        <v>0</v>
      </c>
      <c r="O46" s="35"/>
      <c r="P46" s="35"/>
      <c r="Q46" s="22"/>
      <c r="R46" s="129"/>
      <c r="S46" s="23"/>
      <c r="T46" s="24"/>
      <c r="U46" s="130"/>
      <c r="V46" s="130"/>
      <c r="W46" s="130"/>
      <c r="X46" s="25"/>
      <c r="Y46" s="24"/>
      <c r="Z46" s="130"/>
      <c r="AA46" s="130"/>
      <c r="AB46" s="130"/>
      <c r="AC46" s="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  <c r="II46" s="125"/>
      <c r="IJ46" s="125"/>
      <c r="IK46" s="125"/>
      <c r="IL46" s="125"/>
      <c r="IM46" s="125"/>
      <c r="IN46" s="125"/>
    </row>
    <row r="47" spans="1:248" ht="17.149999999999999" customHeight="1" x14ac:dyDescent="0.35">
      <c r="A47" s="2"/>
      <c r="B47" s="30"/>
      <c r="C47" s="30"/>
      <c r="D47" s="18"/>
      <c r="E47" s="2">
        <f t="shared" si="1"/>
        <v>0</v>
      </c>
      <c r="F47" s="30">
        <f>COUNT(G47:I47)</f>
        <v>0</v>
      </c>
      <c r="G47" s="31"/>
      <c r="H47" s="31" t="s">
        <v>10</v>
      </c>
      <c r="I47" s="128" t="s">
        <v>10</v>
      </c>
      <c r="J47" s="36">
        <v>0</v>
      </c>
      <c r="K47" s="37">
        <v>0</v>
      </c>
      <c r="L47" s="37">
        <v>0</v>
      </c>
      <c r="M47" s="37">
        <v>0</v>
      </c>
      <c r="N47" s="37">
        <v>0</v>
      </c>
      <c r="O47" s="35"/>
      <c r="P47" s="35"/>
      <c r="Q47" s="22"/>
      <c r="R47" s="129"/>
      <c r="S47" s="23"/>
      <c r="T47" s="24"/>
      <c r="U47" s="130"/>
      <c r="V47" s="130"/>
      <c r="W47" s="130"/>
      <c r="X47" s="25"/>
      <c r="Y47" s="24"/>
      <c r="Z47" s="130"/>
      <c r="AA47" s="130"/>
      <c r="AB47" s="130"/>
      <c r="AC47" s="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  <c r="II47" s="125"/>
      <c r="IJ47" s="125"/>
      <c r="IK47" s="125"/>
      <c r="IL47" s="125"/>
      <c r="IM47" s="125"/>
      <c r="IN47" s="125"/>
    </row>
    <row r="48" spans="1:248" ht="17.149999999999999" customHeight="1" x14ac:dyDescent="0.35">
      <c r="A48" s="2"/>
      <c r="B48" s="2"/>
      <c r="C48" s="2"/>
      <c r="D48" s="39"/>
      <c r="E48" s="2">
        <f t="shared" si="1"/>
        <v>0</v>
      </c>
      <c r="F48" s="30">
        <f>COUNT(G48:I48)</f>
        <v>0</v>
      </c>
      <c r="G48" s="31"/>
      <c r="H48" s="31" t="s">
        <v>10</v>
      </c>
      <c r="I48" s="128" t="s">
        <v>10</v>
      </c>
      <c r="J48" s="36">
        <v>0</v>
      </c>
      <c r="K48" s="37">
        <v>0</v>
      </c>
      <c r="L48" s="37">
        <v>0</v>
      </c>
      <c r="M48" s="37">
        <v>0</v>
      </c>
      <c r="N48" s="37">
        <v>0</v>
      </c>
      <c r="O48" s="35"/>
      <c r="P48" s="35"/>
      <c r="Q48" s="22"/>
      <c r="R48" s="129"/>
      <c r="S48" s="23"/>
      <c r="T48" s="24"/>
      <c r="U48" s="130"/>
      <c r="V48" s="130"/>
      <c r="W48" s="130"/>
      <c r="X48" s="25"/>
      <c r="Y48" s="24"/>
      <c r="Z48" s="130"/>
      <c r="AA48" s="130"/>
      <c r="AB48" s="130"/>
      <c r="AC48" s="25"/>
    </row>
    <row r="49" spans="1:29" ht="17.149999999999999" customHeight="1" x14ac:dyDescent="0.35">
      <c r="A49" s="40"/>
      <c r="B49" s="40"/>
      <c r="C49" s="40"/>
      <c r="D49" s="40"/>
      <c r="E49" s="40"/>
      <c r="F49" s="41"/>
      <c r="G49" s="40"/>
      <c r="H49" s="40"/>
      <c r="I49" s="40"/>
      <c r="J49" s="35"/>
      <c r="K49" s="35"/>
      <c r="L49" s="35"/>
      <c r="M49" s="35"/>
      <c r="N49" s="35"/>
      <c r="O49" s="35"/>
      <c r="P49" s="35"/>
      <c r="Q49" s="22"/>
      <c r="R49" s="129"/>
      <c r="S49" s="23"/>
      <c r="T49" s="24"/>
      <c r="U49" s="130"/>
      <c r="V49" s="130"/>
      <c r="W49" s="130"/>
      <c r="X49" s="25"/>
      <c r="Y49" s="24"/>
      <c r="Z49" s="130"/>
      <c r="AA49" s="130"/>
      <c r="AB49" s="130"/>
      <c r="AC49" s="25"/>
    </row>
    <row r="50" spans="1:29" ht="17.149999999999999" customHeight="1" x14ac:dyDescent="0.35">
      <c r="A50" s="35"/>
      <c r="B50" s="35"/>
      <c r="C50" s="35"/>
      <c r="D50" s="35"/>
      <c r="E50" s="42" t="s">
        <v>11</v>
      </c>
      <c r="F50" s="21"/>
      <c r="G50" s="35"/>
      <c r="H50" s="35"/>
      <c r="I50" s="35">
        <f t="shared" ref="I50" si="2">SUM(I6:I48)</f>
        <v>99</v>
      </c>
      <c r="J50" s="35"/>
      <c r="K50" s="35"/>
      <c r="L50" s="35"/>
      <c r="M50" s="35"/>
      <c r="N50" s="35"/>
      <c r="O50" s="35"/>
      <c r="P50" s="35"/>
      <c r="Q50" s="22"/>
      <c r="R50" s="129"/>
      <c r="S50" s="23"/>
      <c r="T50" s="24"/>
      <c r="U50" s="130"/>
      <c r="V50" s="130"/>
      <c r="W50" s="130"/>
      <c r="X50" s="25"/>
      <c r="Y50" s="24"/>
      <c r="Z50" s="130"/>
      <c r="AA50" s="130"/>
      <c r="AB50" s="130"/>
      <c r="AC50" s="25"/>
    </row>
    <row r="51" spans="1:29" ht="17.149999999999999" customHeight="1" x14ac:dyDescent="0.35">
      <c r="A51" s="35"/>
      <c r="B51" s="35"/>
      <c r="C51" s="35"/>
      <c r="D51" s="35"/>
      <c r="E51" s="35"/>
      <c r="F51" s="21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22"/>
      <c r="R51" s="129"/>
      <c r="S51" s="23"/>
      <c r="T51" s="24"/>
      <c r="U51" s="130"/>
      <c r="V51" s="130"/>
      <c r="W51" s="130"/>
      <c r="X51" s="25"/>
      <c r="Y51" s="24"/>
      <c r="Z51" s="130"/>
      <c r="AA51" s="130"/>
      <c r="AB51" s="130"/>
      <c r="AC51" s="25"/>
    </row>
    <row r="52" spans="1:29" ht="17.149999999999999" customHeight="1" x14ac:dyDescent="0.35">
      <c r="A52" s="35"/>
      <c r="B52" s="35"/>
      <c r="C52" s="35"/>
      <c r="D52" s="35"/>
      <c r="E52" s="35"/>
      <c r="F52" s="21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22"/>
      <c r="R52" s="129"/>
      <c r="S52" s="23"/>
      <c r="T52" s="24"/>
      <c r="U52" s="130"/>
      <c r="V52" s="130"/>
      <c r="W52" s="130"/>
      <c r="X52" s="25"/>
      <c r="Y52" s="24"/>
      <c r="Z52" s="130"/>
      <c r="AA52" s="130"/>
      <c r="AB52" s="130"/>
      <c r="AC52" s="25"/>
    </row>
    <row r="53" spans="1:29" ht="17.149999999999999" customHeight="1" x14ac:dyDescent="0.35">
      <c r="A53" s="35"/>
      <c r="B53" s="35"/>
      <c r="C53" s="35"/>
      <c r="D53" s="35"/>
      <c r="E53" s="35"/>
      <c r="F53" s="21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22"/>
      <c r="R53" s="129"/>
      <c r="S53" s="23"/>
      <c r="T53" s="24"/>
      <c r="U53" s="130"/>
      <c r="V53" s="130"/>
      <c r="W53" s="130"/>
      <c r="X53" s="25"/>
      <c r="Y53" s="24"/>
      <c r="Z53" s="130"/>
      <c r="AA53" s="130"/>
      <c r="AB53" s="130"/>
      <c r="AC53" s="25"/>
    </row>
    <row r="54" spans="1:29" ht="17.149999999999999" customHeight="1" x14ac:dyDescent="0.35">
      <c r="A54" s="35"/>
      <c r="B54" s="35"/>
      <c r="C54" s="35"/>
      <c r="D54" s="35"/>
      <c r="E54" s="35"/>
      <c r="F54" s="21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22"/>
      <c r="R54" s="129"/>
      <c r="S54" s="23"/>
      <c r="T54" s="24"/>
      <c r="U54" s="130"/>
      <c r="V54" s="130"/>
      <c r="W54" s="130"/>
      <c r="X54" s="25"/>
      <c r="Y54" s="24"/>
      <c r="Z54" s="130"/>
      <c r="AA54" s="130"/>
      <c r="AB54" s="130"/>
      <c r="AC54" s="25"/>
    </row>
    <row r="55" spans="1:29" ht="17.149999999999999" customHeight="1" x14ac:dyDescent="0.35">
      <c r="A55" s="35"/>
      <c r="B55" s="35"/>
      <c r="C55" s="35"/>
      <c r="D55" s="35"/>
      <c r="E55" s="35"/>
      <c r="F55" s="21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22"/>
      <c r="R55" s="129"/>
      <c r="S55" s="23"/>
      <c r="T55" s="24"/>
      <c r="U55" s="130"/>
      <c r="V55" s="130"/>
      <c r="W55" s="130"/>
      <c r="X55" s="25"/>
      <c r="Y55" s="24"/>
      <c r="Z55" s="130"/>
      <c r="AA55" s="130"/>
      <c r="AB55" s="130"/>
      <c r="AC55" s="25"/>
    </row>
    <row r="56" spans="1:29" ht="17.149999999999999" customHeight="1" x14ac:dyDescent="0.35">
      <c r="A56" s="35"/>
      <c r="B56" s="35"/>
      <c r="C56" s="35"/>
      <c r="D56" s="35"/>
      <c r="E56" s="35"/>
      <c r="F56" s="21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22"/>
      <c r="R56" s="129"/>
      <c r="S56" s="23"/>
      <c r="T56" s="24"/>
      <c r="U56" s="130"/>
      <c r="V56" s="130"/>
      <c r="W56" s="130"/>
      <c r="X56" s="25"/>
      <c r="Y56" s="24"/>
      <c r="Z56" s="130"/>
      <c r="AA56" s="130"/>
      <c r="AB56" s="130"/>
      <c r="AC56" s="25"/>
    </row>
    <row r="57" spans="1:29" ht="17.149999999999999" customHeight="1" x14ac:dyDescent="0.35">
      <c r="A57" s="35"/>
      <c r="B57" s="35"/>
      <c r="C57" s="35"/>
      <c r="D57" s="35"/>
      <c r="E57" s="35"/>
      <c r="F57" s="21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22"/>
      <c r="R57" s="129"/>
      <c r="S57" s="23"/>
      <c r="T57" s="24"/>
      <c r="U57" s="130"/>
      <c r="V57" s="130"/>
      <c r="W57" s="130"/>
      <c r="X57" s="25"/>
      <c r="Y57" s="24"/>
      <c r="Z57" s="130"/>
      <c r="AA57" s="130"/>
      <c r="AB57" s="130"/>
      <c r="AC57" s="25"/>
    </row>
    <row r="58" spans="1:29" ht="17.149999999999999" customHeight="1" x14ac:dyDescent="0.35">
      <c r="A58" s="35"/>
      <c r="B58" s="35"/>
      <c r="C58" s="35"/>
      <c r="D58" s="35"/>
      <c r="E58" s="35"/>
      <c r="F58" s="21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22"/>
      <c r="R58" s="129"/>
      <c r="S58" s="23"/>
      <c r="T58" s="24"/>
      <c r="U58" s="130"/>
      <c r="V58" s="130"/>
      <c r="W58" s="130"/>
      <c r="X58" s="25"/>
      <c r="Y58" s="24"/>
      <c r="Z58" s="130"/>
      <c r="AA58" s="130"/>
      <c r="AB58" s="130"/>
      <c r="AC58" s="25"/>
    </row>
    <row r="59" spans="1:29" ht="17.149999999999999" customHeight="1" x14ac:dyDescent="0.35">
      <c r="A59" s="35"/>
      <c r="B59" s="35"/>
      <c r="C59" s="35"/>
      <c r="D59" s="35"/>
      <c r="E59" s="35"/>
      <c r="F59" s="21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22"/>
      <c r="R59" s="129"/>
      <c r="S59" s="23"/>
      <c r="T59" s="24"/>
      <c r="U59" s="130"/>
      <c r="V59" s="130"/>
      <c r="W59" s="130"/>
      <c r="X59" s="25"/>
      <c r="Y59" s="24"/>
      <c r="Z59" s="130"/>
      <c r="AA59" s="130"/>
      <c r="AB59" s="130"/>
      <c r="AC59" s="25"/>
    </row>
    <row r="60" spans="1:29" ht="17.149999999999999" customHeight="1" x14ac:dyDescent="0.35">
      <c r="A60" s="35"/>
      <c r="B60" s="35"/>
      <c r="C60" s="35"/>
      <c r="D60" s="35"/>
      <c r="E60" s="35"/>
      <c r="F60" s="21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43"/>
      <c r="R60" s="44"/>
      <c r="S60" s="45"/>
      <c r="T60" s="46"/>
      <c r="U60" s="47"/>
      <c r="V60" s="47"/>
      <c r="W60" s="47"/>
      <c r="X60" s="48"/>
      <c r="Y60" s="46"/>
      <c r="Z60" s="47"/>
      <c r="AA60" s="47"/>
      <c r="AB60" s="47"/>
      <c r="AC60" s="48"/>
    </row>
  </sheetData>
  <sortState ref="D6:O17">
    <sortCondition descending="1" ref="E6:E17"/>
    <sortCondition ref="F6:F17"/>
  </sortState>
  <conditionalFormatting sqref="C6:C45">
    <cfRule type="cellIs" dxfId="19" priority="1" stopIfTrue="1" operator="lessThan">
      <formula>0</formula>
    </cfRule>
    <cfRule type="cellIs" dxfId="1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O74"/>
  <sheetViews>
    <sheetView showGridLines="0" workbookViewId="0">
      <selection activeCell="P14" sqref="P14"/>
    </sheetView>
  </sheetViews>
  <sheetFormatPr baseColWidth="10" defaultColWidth="10.81640625" defaultRowHeight="14.5" customHeight="1" x14ac:dyDescent="0.25"/>
  <cols>
    <col min="1" max="3" width="6.453125" style="49" customWidth="1"/>
    <col min="4" max="4" width="24.81640625" style="49" customWidth="1"/>
    <col min="5" max="5" width="8.1796875" style="49" customWidth="1"/>
    <col min="6" max="6" width="6.453125" style="49" customWidth="1"/>
    <col min="7" max="7" width="6.54296875" style="49" hidden="1" customWidth="1"/>
    <col min="8" max="8" width="10.08984375" style="125" customWidth="1"/>
    <col min="9" max="9" width="9.90625" style="125" customWidth="1"/>
    <col min="10" max="14" width="10.81640625" style="49" hidden="1" customWidth="1"/>
    <col min="15" max="249" width="10.81640625" style="49" customWidth="1"/>
  </cols>
  <sheetData>
    <row r="1" spans="1:29" ht="17.149999999999999" customHeight="1" x14ac:dyDescent="0.35">
      <c r="A1" s="2"/>
      <c r="B1" s="2"/>
      <c r="C1" s="2"/>
      <c r="D1" s="3" t="s">
        <v>52</v>
      </c>
      <c r="E1" s="2"/>
      <c r="F1" s="2"/>
      <c r="G1" s="4"/>
      <c r="H1" s="5">
        <v>45781</v>
      </c>
      <c r="I1" s="131">
        <v>45760</v>
      </c>
      <c r="J1" s="19"/>
      <c r="K1" s="20"/>
      <c r="L1" s="20"/>
      <c r="M1" s="20"/>
      <c r="N1" s="21"/>
      <c r="O1" s="9"/>
      <c r="P1" s="9"/>
      <c r="Q1" s="50"/>
      <c r="R1" s="51"/>
      <c r="S1" s="52"/>
      <c r="T1" s="13"/>
      <c r="U1" s="14"/>
      <c r="V1" s="14"/>
      <c r="W1" s="14"/>
      <c r="X1" s="15"/>
      <c r="Y1" s="13"/>
      <c r="Z1" s="14"/>
      <c r="AA1" s="14"/>
      <c r="AB1" s="14"/>
      <c r="AC1" s="15"/>
    </row>
    <row r="2" spans="1:29" ht="17.149999999999999" customHeight="1" x14ac:dyDescent="0.35">
      <c r="A2" s="2"/>
      <c r="B2" s="2"/>
      <c r="C2" s="2"/>
      <c r="D2" s="16"/>
      <c r="E2" s="2"/>
      <c r="F2" s="2"/>
      <c r="G2" s="17"/>
      <c r="H2" s="17" t="s">
        <v>313</v>
      </c>
      <c r="I2" s="126" t="s">
        <v>40</v>
      </c>
      <c r="J2" s="19"/>
      <c r="K2" s="20"/>
      <c r="L2" s="20"/>
      <c r="M2" s="20"/>
      <c r="N2" s="21"/>
      <c r="O2" s="9"/>
      <c r="P2" s="9"/>
      <c r="Q2" s="53"/>
      <c r="R2" s="132"/>
      <c r="S2" s="54"/>
      <c r="T2" s="24"/>
      <c r="U2" s="130"/>
      <c r="V2" s="130"/>
      <c r="W2" s="130"/>
      <c r="X2" s="25"/>
      <c r="Y2" s="24"/>
      <c r="Z2" s="130"/>
      <c r="AA2" s="130"/>
      <c r="AB2" s="130"/>
      <c r="AC2" s="25"/>
    </row>
    <row r="3" spans="1:29" ht="17.149999999999999" customHeight="1" x14ac:dyDescent="0.35">
      <c r="A3" s="2"/>
      <c r="B3" s="2"/>
      <c r="C3" s="2"/>
      <c r="D3" s="26" t="s">
        <v>0</v>
      </c>
      <c r="E3" s="2"/>
      <c r="F3" s="2"/>
      <c r="G3" s="2"/>
      <c r="H3" s="2">
        <v>102</v>
      </c>
      <c r="I3" s="127" t="s">
        <v>44</v>
      </c>
      <c r="J3" s="27"/>
      <c r="K3" s="21"/>
      <c r="L3" s="21"/>
      <c r="M3" s="21"/>
      <c r="N3" s="21"/>
      <c r="O3" s="9"/>
      <c r="P3" s="9"/>
      <c r="Q3" s="53"/>
      <c r="R3" s="132"/>
      <c r="S3" s="54"/>
      <c r="T3" s="24"/>
      <c r="U3" s="130"/>
      <c r="V3" s="130"/>
      <c r="W3" s="130"/>
      <c r="X3" s="25"/>
      <c r="Y3" s="24"/>
      <c r="Z3" s="130"/>
      <c r="AA3" s="130"/>
      <c r="AB3" s="130"/>
      <c r="AC3" s="25"/>
    </row>
    <row r="4" spans="1:29" ht="17.149999999999999" customHeight="1" x14ac:dyDescent="0.35">
      <c r="A4" s="2"/>
      <c r="B4" s="2"/>
      <c r="C4" s="2"/>
      <c r="D4" s="26" t="s">
        <v>1</v>
      </c>
      <c r="E4" s="18" t="s">
        <v>2</v>
      </c>
      <c r="F4" s="18" t="s">
        <v>3</v>
      </c>
      <c r="G4" s="2"/>
      <c r="H4" s="2" t="s">
        <v>43</v>
      </c>
      <c r="I4" s="127" t="s">
        <v>55</v>
      </c>
      <c r="J4" s="27"/>
      <c r="K4" s="21"/>
      <c r="L4" s="21"/>
      <c r="M4" s="21"/>
      <c r="N4" s="21"/>
      <c r="O4" s="9"/>
      <c r="P4" s="9"/>
      <c r="Q4" s="53"/>
      <c r="R4" s="132"/>
      <c r="S4" s="54"/>
      <c r="T4" s="24"/>
      <c r="U4" s="130"/>
      <c r="V4" s="130"/>
      <c r="W4" s="130"/>
      <c r="X4" s="25"/>
      <c r="Y4" s="24"/>
      <c r="Z4" s="130"/>
      <c r="AA4" s="130"/>
      <c r="AB4" s="130"/>
      <c r="AC4" s="25"/>
    </row>
    <row r="5" spans="1:29" ht="17.149999999999999" customHeight="1" x14ac:dyDescent="0.35">
      <c r="A5" s="18" t="s">
        <v>4</v>
      </c>
      <c r="B5" s="18" t="s">
        <v>5</v>
      </c>
      <c r="C5" s="18" t="s">
        <v>6</v>
      </c>
      <c r="D5" s="26" t="s">
        <v>7</v>
      </c>
      <c r="E5" s="18" t="s">
        <v>8</v>
      </c>
      <c r="F5" s="18" t="s">
        <v>9</v>
      </c>
      <c r="G5" s="2"/>
      <c r="H5" s="2">
        <v>4</v>
      </c>
      <c r="I5" s="127">
        <v>46</v>
      </c>
      <c r="J5" s="27"/>
      <c r="K5" s="21"/>
      <c r="L5" s="21"/>
      <c r="M5" s="21"/>
      <c r="N5" s="21"/>
      <c r="O5" s="9"/>
      <c r="P5" s="9"/>
      <c r="Q5" s="53"/>
      <c r="R5" s="132"/>
      <c r="S5" s="54"/>
      <c r="T5" s="24"/>
      <c r="U5" s="130"/>
      <c r="V5" s="130"/>
      <c r="W5" s="130"/>
      <c r="X5" s="25"/>
      <c r="Y5" s="24"/>
      <c r="Z5" s="130"/>
      <c r="AA5" s="130"/>
      <c r="AB5" s="130"/>
      <c r="AC5" s="25"/>
    </row>
    <row r="6" spans="1:29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18</v>
      </c>
      <c r="E6" s="2">
        <f>(LARGE(G6:N6,1)+LARGE(G6:N6,2)+LARGE(G6:N6,3)+LARGE(G6:N6,4)+LARGE(G6:N6,5))</f>
        <v>66</v>
      </c>
      <c r="F6" s="30">
        <f>COUNT(G6:I6)</f>
        <v>1</v>
      </c>
      <c r="G6" s="31"/>
      <c r="H6" s="31" t="s">
        <v>10</v>
      </c>
      <c r="I6" s="128">
        <v>66</v>
      </c>
      <c r="J6" s="36">
        <v>0</v>
      </c>
      <c r="K6" s="37">
        <v>0</v>
      </c>
      <c r="L6" s="37">
        <v>0</v>
      </c>
      <c r="M6" s="37">
        <v>0</v>
      </c>
      <c r="N6" s="37">
        <v>0</v>
      </c>
      <c r="O6" s="35"/>
      <c r="P6" s="35"/>
      <c r="Q6" s="53"/>
      <c r="R6" s="132"/>
      <c r="S6" s="54"/>
      <c r="T6" s="24"/>
      <c r="U6" s="130"/>
      <c r="V6" s="130"/>
      <c r="W6" s="130"/>
      <c r="X6" s="25"/>
      <c r="Y6" s="24"/>
      <c r="Z6" s="130"/>
      <c r="AA6" s="130"/>
      <c r="AB6" s="130"/>
      <c r="AC6" s="25"/>
    </row>
    <row r="7" spans="1:29" ht="17.149999999999999" customHeight="1" x14ac:dyDescent="0.35">
      <c r="A7" s="30">
        <v>2</v>
      </c>
      <c r="B7" s="30">
        <v>2</v>
      </c>
      <c r="C7" s="30">
        <f>B7-A7</f>
        <v>0</v>
      </c>
      <c r="D7" s="2" t="s">
        <v>56</v>
      </c>
      <c r="E7" s="2">
        <f>(LARGE(G7:N7,1)+LARGE(G7:N7,2)+LARGE(G7:N7,3)+LARGE(G7:N7,4)+LARGE(G7:N7,5))</f>
        <v>61</v>
      </c>
      <c r="F7" s="30">
        <f>COUNT(G7:I7)</f>
        <v>1</v>
      </c>
      <c r="G7" s="31"/>
      <c r="H7" s="31" t="s">
        <v>10</v>
      </c>
      <c r="I7" s="128">
        <v>61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53"/>
      <c r="R7" s="132"/>
      <c r="S7" s="54"/>
      <c r="T7" s="24"/>
      <c r="U7" s="130"/>
      <c r="V7" s="130"/>
      <c r="W7" s="130"/>
      <c r="X7" s="25"/>
      <c r="Y7" s="24"/>
      <c r="Z7" s="130"/>
      <c r="AA7" s="130"/>
      <c r="AB7" s="130"/>
      <c r="AC7" s="25"/>
    </row>
    <row r="8" spans="1:29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57</v>
      </c>
      <c r="E8" s="2">
        <f>(LARGE(G8:N8,1)+LARGE(G8:N8,2)+LARGE(G8:N8,3)+LARGE(G8:N8,4)+LARGE(G8:N8,5))</f>
        <v>56</v>
      </c>
      <c r="F8" s="30">
        <f>COUNT(G8:I8)</f>
        <v>1</v>
      </c>
      <c r="G8" s="31"/>
      <c r="H8" s="31" t="s">
        <v>10</v>
      </c>
      <c r="I8" s="128">
        <v>56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53"/>
      <c r="R8" s="132"/>
      <c r="S8" s="54"/>
      <c r="T8" s="24"/>
      <c r="U8" s="130"/>
      <c r="V8" s="130"/>
      <c r="W8" s="130"/>
      <c r="X8" s="25"/>
      <c r="Y8" s="24"/>
      <c r="Z8" s="130"/>
      <c r="AA8" s="130"/>
      <c r="AB8" s="130"/>
      <c r="AC8" s="25"/>
    </row>
    <row r="9" spans="1:29" ht="17.149999999999999" customHeight="1" x14ac:dyDescent="0.35">
      <c r="A9" s="30">
        <v>4</v>
      </c>
      <c r="B9" s="30">
        <v>4</v>
      </c>
      <c r="C9" s="30">
        <f>B9-A9</f>
        <v>0</v>
      </c>
      <c r="D9" s="18" t="s">
        <v>66</v>
      </c>
      <c r="E9" s="2">
        <f>(LARGE(G9:N9,1)+LARGE(G9:N9,2)+LARGE(G9:N9,3)+LARGE(G9:N9,4)+LARGE(G9:N9,5))</f>
        <v>52</v>
      </c>
      <c r="F9" s="30">
        <f>COUNT(G9:I9)</f>
        <v>1</v>
      </c>
      <c r="G9" s="31"/>
      <c r="H9" s="31" t="s">
        <v>10</v>
      </c>
      <c r="I9" s="128">
        <v>52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53"/>
      <c r="R9" s="132"/>
      <c r="S9" s="54"/>
      <c r="T9" s="24"/>
      <c r="U9" s="130"/>
      <c r="V9" s="130"/>
      <c r="W9" s="130"/>
      <c r="X9" s="25"/>
      <c r="Y9" s="24"/>
      <c r="Z9" s="130"/>
      <c r="AA9" s="130"/>
      <c r="AB9" s="130"/>
      <c r="AC9" s="25"/>
    </row>
    <row r="10" spans="1:29" ht="17.149999999999999" customHeight="1" x14ac:dyDescent="0.35">
      <c r="A10" s="30">
        <v>5</v>
      </c>
      <c r="B10" s="30">
        <v>5</v>
      </c>
      <c r="C10" s="30">
        <f t="shared" ref="C10:C46" si="0">B10-A10</f>
        <v>0</v>
      </c>
      <c r="D10" s="18" t="s">
        <v>67</v>
      </c>
      <c r="E10" s="2">
        <f>(LARGE(G10:N10,1)+LARGE(G10:N10,2)+LARGE(G10:N10,3)+LARGE(G10:N10,4)+LARGE(G10:N10,5))</f>
        <v>48</v>
      </c>
      <c r="F10" s="30">
        <f>COUNT(G10:I10)</f>
        <v>1</v>
      </c>
      <c r="G10" s="31"/>
      <c r="H10" s="31" t="s">
        <v>10</v>
      </c>
      <c r="I10" s="128">
        <v>48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53"/>
      <c r="R10" s="132"/>
      <c r="S10" s="54"/>
      <c r="T10" s="24"/>
      <c r="U10" s="130"/>
      <c r="V10" s="130"/>
      <c r="W10" s="130"/>
      <c r="X10" s="25"/>
      <c r="Y10" s="24"/>
      <c r="Z10" s="130"/>
      <c r="AA10" s="130"/>
      <c r="AB10" s="130"/>
      <c r="AC10" s="25"/>
    </row>
    <row r="11" spans="1:29" ht="17.149999999999999" customHeight="1" x14ac:dyDescent="0.35">
      <c r="A11" s="30">
        <v>6</v>
      </c>
      <c r="B11" s="30">
        <v>6</v>
      </c>
      <c r="C11" s="30">
        <f t="shared" si="0"/>
        <v>0</v>
      </c>
      <c r="D11" s="2" t="s">
        <v>68</v>
      </c>
      <c r="E11" s="2">
        <f>(LARGE(G11:N11,1)+LARGE(G11:N11,2)+LARGE(G11:N11,3)+LARGE(G11:N11,4)+LARGE(G11:N11,5))</f>
        <v>44</v>
      </c>
      <c r="F11" s="30">
        <f>COUNT(G11:I11)</f>
        <v>1</v>
      </c>
      <c r="G11" s="31"/>
      <c r="H11" s="31" t="s">
        <v>10</v>
      </c>
      <c r="I11" s="128">
        <v>44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53"/>
      <c r="R11" s="132"/>
      <c r="S11" s="54"/>
      <c r="T11" s="24"/>
      <c r="U11" s="130"/>
      <c r="V11" s="130"/>
      <c r="W11" s="130"/>
      <c r="X11" s="25"/>
      <c r="Y11" s="24"/>
      <c r="Z11" s="130"/>
      <c r="AA11" s="130"/>
      <c r="AB11" s="130"/>
      <c r="AC11" s="25"/>
    </row>
    <row r="12" spans="1:29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69</v>
      </c>
      <c r="E12" s="2">
        <f>(LARGE(G12:N12,1)+LARGE(G12:N12,2)+LARGE(G12:N12,3)+LARGE(G12:N12,4)+LARGE(G12:N12,5))</f>
        <v>41</v>
      </c>
      <c r="F12" s="30">
        <f>COUNT(G12:I12)</f>
        <v>1</v>
      </c>
      <c r="G12" s="31"/>
      <c r="H12" s="31" t="s">
        <v>10</v>
      </c>
      <c r="I12" s="128">
        <v>41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53"/>
      <c r="R12" s="132"/>
      <c r="S12" s="54"/>
      <c r="T12" s="24"/>
      <c r="U12" s="130"/>
      <c r="V12" s="130"/>
      <c r="W12" s="130"/>
      <c r="X12" s="25"/>
      <c r="Y12" s="24"/>
      <c r="Z12" s="130"/>
      <c r="AA12" s="130"/>
      <c r="AB12" s="130"/>
      <c r="AC12" s="25"/>
    </row>
    <row r="13" spans="1:29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58</v>
      </c>
      <c r="E13" s="2">
        <f>(LARGE(G13:N13,1)+LARGE(G13:N13,2)+LARGE(G13:N13,3)+LARGE(G13:N13,4)+LARGE(G13:N13,5))</f>
        <v>38</v>
      </c>
      <c r="F13" s="30">
        <f>COUNT(G13:I13)</f>
        <v>1</v>
      </c>
      <c r="G13" s="31"/>
      <c r="H13" s="31" t="s">
        <v>10</v>
      </c>
      <c r="I13" s="128">
        <v>38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53"/>
      <c r="R13" s="132"/>
      <c r="S13" s="54"/>
      <c r="T13" s="24"/>
      <c r="U13" s="130"/>
      <c r="V13" s="130"/>
      <c r="W13" s="130"/>
      <c r="X13" s="25"/>
      <c r="Y13" s="24"/>
      <c r="Z13" s="130"/>
      <c r="AA13" s="130"/>
      <c r="AB13" s="130"/>
      <c r="AC13" s="25"/>
    </row>
    <row r="14" spans="1:29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59</v>
      </c>
      <c r="E14" s="2">
        <f>(LARGE(G14:N14,1)+LARGE(G14:N14,2)+LARGE(G14:N14,3)+LARGE(G14:N14,4)+LARGE(G14:N14,5))</f>
        <v>35</v>
      </c>
      <c r="F14" s="30">
        <f>COUNT(G14:I14)</f>
        <v>1</v>
      </c>
      <c r="G14" s="31"/>
      <c r="H14" s="31" t="s">
        <v>10</v>
      </c>
      <c r="I14" s="128">
        <v>35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53"/>
      <c r="R14" s="132"/>
      <c r="S14" s="54"/>
      <c r="T14" s="24"/>
      <c r="U14" s="130"/>
      <c r="V14" s="130"/>
      <c r="W14" s="130"/>
      <c r="X14" s="25"/>
      <c r="Y14" s="24"/>
      <c r="Z14" s="130"/>
      <c r="AA14" s="130"/>
      <c r="AB14" s="130"/>
      <c r="AC14" s="25"/>
    </row>
    <row r="15" spans="1:29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60</v>
      </c>
      <c r="E15" s="2">
        <f>(LARGE(G15:N15,1)+LARGE(G15:N15,2)+LARGE(G15:N15,3)+LARGE(G15:N15,4)+LARGE(G15:N15,5))</f>
        <v>32</v>
      </c>
      <c r="F15" s="30">
        <f>COUNT(G15:I15)</f>
        <v>1</v>
      </c>
      <c r="G15" s="31"/>
      <c r="H15" s="31" t="s">
        <v>10</v>
      </c>
      <c r="I15" s="128">
        <v>32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53"/>
      <c r="R15" s="132"/>
      <c r="S15" s="54"/>
      <c r="T15" s="24"/>
      <c r="U15" s="130"/>
      <c r="V15" s="130"/>
      <c r="W15" s="130"/>
      <c r="X15" s="25"/>
      <c r="Y15" s="24"/>
      <c r="Z15" s="130"/>
      <c r="AA15" s="130"/>
      <c r="AB15" s="130"/>
      <c r="AC15" s="25"/>
    </row>
    <row r="16" spans="1:29" ht="17.149999999999999" customHeight="1" x14ac:dyDescent="0.35">
      <c r="A16" s="30">
        <v>11</v>
      </c>
      <c r="B16" s="30">
        <v>11</v>
      </c>
      <c r="C16" s="30">
        <f t="shared" si="0"/>
        <v>0</v>
      </c>
      <c r="D16" s="2" t="s">
        <v>61</v>
      </c>
      <c r="E16" s="2">
        <f>(LARGE(G16:N16,1)+LARGE(G16:N16,2)+LARGE(G16:N16,3)+LARGE(G16:N16,4)+LARGE(G16:N16,5))</f>
        <v>29</v>
      </c>
      <c r="F16" s="30">
        <f>COUNT(G16:I16)</f>
        <v>1</v>
      </c>
      <c r="G16" s="31"/>
      <c r="H16" s="31" t="s">
        <v>10</v>
      </c>
      <c r="I16" s="128">
        <v>29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53"/>
      <c r="R16" s="132"/>
      <c r="S16" s="54"/>
      <c r="T16" s="24"/>
      <c r="U16" s="130"/>
      <c r="V16" s="130"/>
      <c r="W16" s="130"/>
      <c r="X16" s="25"/>
      <c r="Y16" s="24"/>
      <c r="Z16" s="130"/>
      <c r="AA16" s="130"/>
      <c r="AB16" s="130"/>
      <c r="AC16" s="25"/>
    </row>
    <row r="17" spans="1:249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62</v>
      </c>
      <c r="E17" s="2">
        <f>(LARGE(G17:N17,1)+LARGE(G17:N17,2)+LARGE(G17:N17,3)+LARGE(G17:N17,4)+LARGE(G17:N17,5))</f>
        <v>27</v>
      </c>
      <c r="F17" s="30">
        <f>COUNT(G17:I17)</f>
        <v>1</v>
      </c>
      <c r="G17" s="31"/>
      <c r="H17" s="31" t="s">
        <v>10</v>
      </c>
      <c r="I17" s="128">
        <v>27</v>
      </c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  <c r="Q17" s="53"/>
      <c r="R17" s="132"/>
      <c r="S17" s="54"/>
      <c r="T17" s="24"/>
      <c r="U17" s="130"/>
      <c r="V17" s="130"/>
      <c r="W17" s="130"/>
      <c r="X17" s="25"/>
      <c r="Y17" s="24"/>
      <c r="Z17" s="130"/>
      <c r="AA17" s="130"/>
      <c r="AB17" s="130"/>
      <c r="AC17" s="25"/>
    </row>
    <row r="18" spans="1:249" ht="17.149999999999999" customHeight="1" x14ac:dyDescent="0.35">
      <c r="A18" s="30">
        <v>13</v>
      </c>
      <c r="B18" s="30">
        <v>13</v>
      </c>
      <c r="C18" s="30">
        <f t="shared" si="0"/>
        <v>0</v>
      </c>
      <c r="D18" s="2" t="s">
        <v>63</v>
      </c>
      <c r="E18" s="2">
        <f>(LARGE(G18:N18,1)+LARGE(G18:N18,2)+LARGE(G18:N18,3)+LARGE(G18:N18,4)+LARGE(G18:N18,5))</f>
        <v>25</v>
      </c>
      <c r="F18" s="30">
        <f>COUNT(G18:I18)</f>
        <v>1</v>
      </c>
      <c r="G18" s="31"/>
      <c r="H18" s="31" t="s">
        <v>10</v>
      </c>
      <c r="I18" s="128">
        <v>25</v>
      </c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  <c r="Q18" s="53"/>
      <c r="R18" s="132"/>
      <c r="S18" s="54"/>
      <c r="T18" s="24"/>
      <c r="U18" s="130"/>
      <c r="V18" s="130"/>
      <c r="W18" s="130"/>
      <c r="X18" s="25"/>
      <c r="Y18" s="24"/>
      <c r="Z18" s="130"/>
      <c r="AA18" s="130"/>
      <c r="AB18" s="130"/>
      <c r="AC18" s="25"/>
    </row>
    <row r="19" spans="1:249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70</v>
      </c>
      <c r="E19" s="2">
        <f>(LARGE(G19:N19,1)+LARGE(G19:N19,2)+LARGE(G19:N19,3)+LARGE(G19:N19,4)+LARGE(G19:N19,5))</f>
        <v>23</v>
      </c>
      <c r="F19" s="30">
        <f>COUNT(G19:I19)</f>
        <v>1</v>
      </c>
      <c r="G19" s="31"/>
      <c r="H19" s="31" t="s">
        <v>10</v>
      </c>
      <c r="I19" s="128">
        <v>23</v>
      </c>
      <c r="J19" s="36">
        <v>0</v>
      </c>
      <c r="K19" s="37">
        <v>0</v>
      </c>
      <c r="L19" s="37">
        <v>0</v>
      </c>
      <c r="M19" s="37">
        <v>0</v>
      </c>
      <c r="N19" s="37">
        <v>0</v>
      </c>
      <c r="O19" s="35"/>
      <c r="P19" s="35"/>
      <c r="Q19" s="53"/>
      <c r="R19" s="132"/>
      <c r="S19" s="54"/>
      <c r="T19" s="24"/>
      <c r="U19" s="130"/>
      <c r="V19" s="130"/>
      <c r="W19" s="130"/>
      <c r="X19" s="25"/>
      <c r="Y19" s="24"/>
      <c r="Z19" s="130"/>
      <c r="AA19" s="130"/>
      <c r="AB19" s="130"/>
      <c r="AC19" s="25"/>
    </row>
    <row r="20" spans="1:249" ht="17.149999999999999" customHeight="1" x14ac:dyDescent="0.35">
      <c r="A20" s="30">
        <v>15</v>
      </c>
      <c r="B20" s="30">
        <v>15</v>
      </c>
      <c r="C20" s="30">
        <f t="shared" si="0"/>
        <v>0</v>
      </c>
      <c r="D20" s="2" t="s">
        <v>71</v>
      </c>
      <c r="E20" s="2">
        <f>(LARGE(G20:N20,1)+LARGE(G20:N20,2)+LARGE(G20:N20,3)+LARGE(G20:N20,4)+LARGE(G20:N20,5))</f>
        <v>21</v>
      </c>
      <c r="F20" s="30">
        <f>COUNT(G20:I20)</f>
        <v>1</v>
      </c>
      <c r="G20" s="31"/>
      <c r="H20" s="31" t="s">
        <v>10</v>
      </c>
      <c r="I20" s="128">
        <v>21</v>
      </c>
      <c r="J20" s="36">
        <v>0</v>
      </c>
      <c r="K20" s="37">
        <v>0</v>
      </c>
      <c r="L20" s="37">
        <v>0</v>
      </c>
      <c r="M20" s="37">
        <v>0</v>
      </c>
      <c r="N20" s="37">
        <v>0</v>
      </c>
      <c r="O20" s="35"/>
      <c r="P20" s="35"/>
      <c r="Q20" s="53"/>
      <c r="R20" s="132"/>
      <c r="S20" s="54"/>
      <c r="T20" s="24"/>
      <c r="U20" s="130"/>
      <c r="V20" s="130"/>
      <c r="W20" s="130"/>
      <c r="X20" s="25"/>
      <c r="Y20" s="24"/>
      <c r="Z20" s="130"/>
      <c r="AA20" s="130"/>
      <c r="AB20" s="130"/>
      <c r="AC20" s="25"/>
    </row>
    <row r="21" spans="1:249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64</v>
      </c>
      <c r="E21" s="2">
        <f>(LARGE(G21:N21,1)+LARGE(G21:N21,2)+LARGE(G21:N21,3)+LARGE(G21:N21,4)+LARGE(G21:N21,5))</f>
        <v>19</v>
      </c>
      <c r="F21" s="30">
        <f>COUNT(G21:I21)</f>
        <v>1</v>
      </c>
      <c r="G21" s="31"/>
      <c r="H21" s="31" t="s">
        <v>10</v>
      </c>
      <c r="I21" s="128">
        <v>19</v>
      </c>
      <c r="J21" s="36">
        <v>0</v>
      </c>
      <c r="K21" s="37">
        <v>0</v>
      </c>
      <c r="L21" s="37">
        <v>0</v>
      </c>
      <c r="M21" s="37">
        <v>0</v>
      </c>
      <c r="N21" s="37">
        <v>0</v>
      </c>
      <c r="O21" s="35"/>
      <c r="P21" s="35"/>
      <c r="Q21" s="53"/>
      <c r="R21" s="132"/>
      <c r="S21" s="54"/>
      <c r="T21" s="24"/>
      <c r="U21" s="130"/>
      <c r="V21" s="130"/>
      <c r="W21" s="130"/>
      <c r="X21" s="25"/>
      <c r="Y21" s="24"/>
      <c r="Z21" s="130"/>
      <c r="AA21" s="130"/>
      <c r="AB21" s="130"/>
      <c r="AC21" s="25"/>
    </row>
    <row r="22" spans="1:249" ht="17.149999999999999" customHeight="1" x14ac:dyDescent="0.35">
      <c r="A22" s="30">
        <v>17</v>
      </c>
      <c r="B22" s="30">
        <v>17</v>
      </c>
      <c r="C22" s="30">
        <f t="shared" si="0"/>
        <v>0</v>
      </c>
      <c r="D22" s="2" t="s">
        <v>28</v>
      </c>
      <c r="E22" s="2">
        <f>(LARGE(G22:N22,1)+LARGE(G22:N22,2)+LARGE(G22:N22,3)+LARGE(G22:N22,4)+LARGE(G22:N22,5))</f>
        <v>17</v>
      </c>
      <c r="F22" s="30">
        <f>COUNT(G22:I22)</f>
        <v>1</v>
      </c>
      <c r="G22" s="31"/>
      <c r="H22" s="31" t="s">
        <v>10</v>
      </c>
      <c r="I22" s="128">
        <v>17</v>
      </c>
      <c r="J22" s="36">
        <v>0</v>
      </c>
      <c r="K22" s="37">
        <v>0</v>
      </c>
      <c r="L22" s="37">
        <v>0</v>
      </c>
      <c r="M22" s="37">
        <v>0</v>
      </c>
      <c r="N22" s="37">
        <v>0</v>
      </c>
      <c r="O22" s="35"/>
      <c r="P22" s="35"/>
      <c r="Q22" s="53"/>
      <c r="R22" s="132"/>
      <c r="S22" s="54"/>
      <c r="T22" s="24"/>
      <c r="U22" s="130"/>
      <c r="V22" s="130"/>
      <c r="W22" s="130"/>
      <c r="X22" s="25"/>
      <c r="Y22" s="24"/>
      <c r="Z22" s="130"/>
      <c r="AA22" s="130"/>
      <c r="AB22" s="130"/>
      <c r="AC22" s="25"/>
    </row>
    <row r="23" spans="1:249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401</v>
      </c>
      <c r="E23" s="2">
        <f>(LARGE(G23:N23,1)+LARGE(G23:N23,2)+LARGE(G23:N23,3)+LARGE(G23:N23,4)+LARGE(G23:N23,5))</f>
        <v>15</v>
      </c>
      <c r="F23" s="30">
        <f>COUNT(G23:I23)</f>
        <v>1</v>
      </c>
      <c r="G23" s="31"/>
      <c r="H23" s="31" t="s">
        <v>10</v>
      </c>
      <c r="I23" s="128">
        <v>15</v>
      </c>
      <c r="J23" s="36">
        <v>0</v>
      </c>
      <c r="K23" s="37">
        <v>0</v>
      </c>
      <c r="L23" s="37">
        <v>0</v>
      </c>
      <c r="M23" s="37">
        <v>0</v>
      </c>
      <c r="N23" s="37">
        <v>0</v>
      </c>
      <c r="O23" s="35"/>
      <c r="P23" s="35"/>
      <c r="Q23" s="53"/>
      <c r="R23" s="132"/>
      <c r="S23" s="54"/>
      <c r="T23" s="24"/>
      <c r="U23" s="130"/>
      <c r="V23" s="130"/>
      <c r="W23" s="130"/>
      <c r="X23" s="25"/>
      <c r="Y23" s="24"/>
      <c r="Z23" s="130"/>
      <c r="AA23" s="130"/>
      <c r="AB23" s="130"/>
      <c r="AC23" s="25"/>
    </row>
    <row r="24" spans="1:249" ht="17.149999999999999" customHeight="1" x14ac:dyDescent="0.35">
      <c r="A24" s="30">
        <v>19</v>
      </c>
      <c r="B24" s="30">
        <v>19</v>
      </c>
      <c r="C24" s="30">
        <f t="shared" si="0"/>
        <v>0</v>
      </c>
      <c r="D24" s="2" t="s">
        <v>72</v>
      </c>
      <c r="E24" s="2">
        <f>(LARGE(G24:N24,1)+LARGE(G24:N24,2)+LARGE(G24:N24,3)+LARGE(G24:N24,4)+LARGE(G24:N24,5))</f>
        <v>14</v>
      </c>
      <c r="F24" s="30">
        <f>COUNT(G24:I24)</f>
        <v>1</v>
      </c>
      <c r="G24" s="31"/>
      <c r="H24" s="31" t="s">
        <v>10</v>
      </c>
      <c r="I24" s="128">
        <v>14</v>
      </c>
      <c r="J24" s="36">
        <v>0</v>
      </c>
      <c r="K24" s="37">
        <v>0</v>
      </c>
      <c r="L24" s="37">
        <v>0</v>
      </c>
      <c r="M24" s="37">
        <v>0</v>
      </c>
      <c r="N24" s="37">
        <v>0</v>
      </c>
      <c r="O24" s="35"/>
      <c r="P24" s="35"/>
      <c r="Q24" s="53"/>
      <c r="R24" s="132"/>
      <c r="S24" s="54"/>
      <c r="T24" s="24"/>
      <c r="U24" s="130"/>
      <c r="V24" s="130"/>
      <c r="W24" s="130"/>
      <c r="X24" s="25"/>
      <c r="Y24" s="24"/>
      <c r="Z24" s="130"/>
      <c r="AA24" s="130"/>
      <c r="AB24" s="130"/>
      <c r="AC24" s="25"/>
    </row>
    <row r="25" spans="1:249" ht="17.149999999999999" customHeight="1" x14ac:dyDescent="0.35">
      <c r="A25" s="30">
        <v>20</v>
      </c>
      <c r="B25" s="30">
        <v>20</v>
      </c>
      <c r="C25" s="30">
        <f t="shared" si="0"/>
        <v>0</v>
      </c>
      <c r="D25" s="2" t="s">
        <v>398</v>
      </c>
      <c r="E25" s="2">
        <f>(LARGE(G25:N25,1)+LARGE(G25:N25,2)+LARGE(G25:N25,3)+LARGE(G25:N25,4)+LARGE(G25:N25,5))</f>
        <v>14</v>
      </c>
      <c r="F25" s="30">
        <f>COUNT(G25:I25)</f>
        <v>1</v>
      </c>
      <c r="G25" s="31"/>
      <c r="H25" s="31">
        <v>14</v>
      </c>
      <c r="I25" s="128" t="s">
        <v>10</v>
      </c>
      <c r="J25" s="36">
        <v>0</v>
      </c>
      <c r="K25" s="37">
        <v>0</v>
      </c>
      <c r="L25" s="37">
        <v>0</v>
      </c>
      <c r="M25" s="37">
        <v>0</v>
      </c>
      <c r="N25" s="37">
        <v>0</v>
      </c>
      <c r="O25" s="35"/>
      <c r="P25" s="35"/>
      <c r="Q25" s="53"/>
      <c r="R25" s="132"/>
      <c r="S25" s="54"/>
      <c r="T25" s="24"/>
      <c r="U25" s="130"/>
      <c r="V25" s="130"/>
      <c r="W25" s="130"/>
      <c r="X25" s="25"/>
      <c r="Y25" s="24"/>
      <c r="Z25" s="130"/>
      <c r="AA25" s="130"/>
      <c r="AB25" s="130"/>
      <c r="AC25" s="25"/>
    </row>
    <row r="26" spans="1:249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73</v>
      </c>
      <c r="E26" s="2">
        <f>(LARGE(G26:N26,1)+LARGE(G26:N26,2)+LARGE(G26:N26,3)+LARGE(G26:N26,4)+LARGE(G26:N26,5))</f>
        <v>13</v>
      </c>
      <c r="F26" s="30">
        <f>COUNT(G26:I26)</f>
        <v>1</v>
      </c>
      <c r="G26" s="31"/>
      <c r="H26" s="31" t="s">
        <v>10</v>
      </c>
      <c r="I26" s="128">
        <v>13</v>
      </c>
      <c r="J26" s="36">
        <v>0</v>
      </c>
      <c r="K26" s="37">
        <v>0</v>
      </c>
      <c r="L26" s="37">
        <v>0</v>
      </c>
      <c r="M26" s="37">
        <v>0</v>
      </c>
      <c r="N26" s="37">
        <v>0</v>
      </c>
      <c r="O26" s="35"/>
      <c r="P26" s="35"/>
      <c r="Q26" s="22"/>
      <c r="R26" s="129"/>
      <c r="S26" s="23"/>
      <c r="T26" s="24"/>
      <c r="U26" s="130"/>
      <c r="V26" s="130"/>
      <c r="W26" s="130"/>
      <c r="X26" s="25"/>
      <c r="Y26" s="24"/>
      <c r="Z26" s="130"/>
      <c r="AA26" s="130"/>
      <c r="AB26" s="130"/>
      <c r="AC26" s="25"/>
    </row>
    <row r="27" spans="1:249" ht="17.149999999999999" customHeight="1" x14ac:dyDescent="0.35">
      <c r="A27" s="30">
        <v>22</v>
      </c>
      <c r="B27" s="30">
        <v>22</v>
      </c>
      <c r="C27" s="30">
        <f t="shared" si="0"/>
        <v>0</v>
      </c>
      <c r="D27" s="2" t="s">
        <v>399</v>
      </c>
      <c r="E27" s="2">
        <f>(LARGE(G27:N27,1)+LARGE(G27:N27,2)+LARGE(G27:N27,3)+LARGE(G27:N27,4)+LARGE(G27:N27,5))</f>
        <v>13</v>
      </c>
      <c r="F27" s="30">
        <f>COUNT(G27:I27)</f>
        <v>1</v>
      </c>
      <c r="G27" s="31"/>
      <c r="H27" s="31">
        <v>13</v>
      </c>
      <c r="I27" s="128" t="s">
        <v>10</v>
      </c>
      <c r="J27" s="36">
        <v>0</v>
      </c>
      <c r="K27" s="37">
        <v>0</v>
      </c>
      <c r="L27" s="37">
        <v>0</v>
      </c>
      <c r="M27" s="37">
        <v>0</v>
      </c>
      <c r="N27" s="37">
        <v>0</v>
      </c>
      <c r="O27" s="35"/>
      <c r="P27" s="35"/>
      <c r="Q27" s="22"/>
      <c r="R27" s="129"/>
      <c r="S27" s="23"/>
      <c r="T27" s="24"/>
      <c r="U27" s="130"/>
      <c r="V27" s="130"/>
      <c r="W27" s="130"/>
      <c r="X27" s="25"/>
      <c r="Y27" s="24"/>
      <c r="Z27" s="130"/>
      <c r="AA27" s="130"/>
      <c r="AB27" s="130"/>
      <c r="AC27" s="25"/>
    </row>
    <row r="28" spans="1:249" ht="17.149999999999999" customHeight="1" x14ac:dyDescent="0.35">
      <c r="A28" s="30">
        <v>23</v>
      </c>
      <c r="B28" s="30">
        <v>23</v>
      </c>
      <c r="C28" s="30">
        <f t="shared" si="0"/>
        <v>0</v>
      </c>
      <c r="D28" s="2" t="s">
        <v>65</v>
      </c>
      <c r="E28" s="2">
        <f>(LARGE(G28:N28,1)+LARGE(G28:N28,2)+LARGE(G28:N28,3)+LARGE(G28:N28,4)+LARGE(G28:N28,5))</f>
        <v>12</v>
      </c>
      <c r="F28" s="30">
        <f>COUNT(G28:I28)</f>
        <v>1</v>
      </c>
      <c r="G28" s="31"/>
      <c r="H28" s="31" t="s">
        <v>10</v>
      </c>
      <c r="I28" s="128">
        <v>12</v>
      </c>
      <c r="J28" s="36">
        <v>0</v>
      </c>
      <c r="K28" s="37">
        <v>0</v>
      </c>
      <c r="L28" s="37">
        <v>0</v>
      </c>
      <c r="M28" s="37">
        <v>0</v>
      </c>
      <c r="N28" s="37">
        <v>0</v>
      </c>
      <c r="O28" s="35"/>
      <c r="P28" s="35"/>
      <c r="Q28" s="22"/>
      <c r="R28" s="129"/>
      <c r="S28" s="23"/>
      <c r="T28" s="24"/>
      <c r="U28" s="130"/>
      <c r="V28" s="130"/>
      <c r="W28" s="130"/>
      <c r="X28" s="25"/>
      <c r="Y28" s="24"/>
      <c r="Z28" s="130"/>
      <c r="AA28" s="130"/>
      <c r="AB28" s="130"/>
      <c r="AC28" s="25"/>
    </row>
    <row r="29" spans="1:249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400</v>
      </c>
      <c r="E29" s="2">
        <f>(LARGE(G29:N29,1)+LARGE(G29:N29,2)+LARGE(G29:N29,3)+LARGE(G29:N29,4)+LARGE(G29:N29,5))</f>
        <v>12</v>
      </c>
      <c r="F29" s="30">
        <f>COUNT(G29:I29)</f>
        <v>1</v>
      </c>
      <c r="G29" s="31"/>
      <c r="H29" s="31">
        <v>12</v>
      </c>
      <c r="I29" s="128" t="s">
        <v>10</v>
      </c>
      <c r="J29" s="36">
        <v>0</v>
      </c>
      <c r="K29" s="37">
        <v>0</v>
      </c>
      <c r="L29" s="37">
        <v>0</v>
      </c>
      <c r="M29" s="37">
        <v>0</v>
      </c>
      <c r="N29" s="37">
        <v>0</v>
      </c>
      <c r="O29" s="35"/>
      <c r="P29" s="35"/>
      <c r="Q29" s="22"/>
      <c r="R29" s="129"/>
      <c r="S29" s="23"/>
      <c r="T29" s="24"/>
      <c r="U29" s="130"/>
      <c r="V29" s="130"/>
      <c r="W29" s="130"/>
      <c r="X29" s="25"/>
      <c r="Y29" s="24"/>
      <c r="Z29" s="130"/>
      <c r="AA29" s="130"/>
      <c r="AB29" s="130"/>
      <c r="AC29" s="25"/>
    </row>
    <row r="30" spans="1:249" ht="17.149999999999999" customHeight="1" x14ac:dyDescent="0.35">
      <c r="A30" s="30">
        <v>25</v>
      </c>
      <c r="B30" s="30">
        <v>25</v>
      </c>
      <c r="C30" s="30">
        <f t="shared" si="0"/>
        <v>0</v>
      </c>
      <c r="D30" s="2" t="s">
        <v>74</v>
      </c>
      <c r="E30" s="2">
        <f>(LARGE(G30:N30,1)+LARGE(G30:N30,2)+LARGE(G30:N30,3)+LARGE(G30:N30,4)+LARGE(G30:N30,5))</f>
        <v>11</v>
      </c>
      <c r="F30" s="30">
        <f>COUNT(G30:I30)</f>
        <v>1</v>
      </c>
      <c r="G30" s="31"/>
      <c r="H30" s="31" t="s">
        <v>10</v>
      </c>
      <c r="I30" s="128">
        <v>11</v>
      </c>
      <c r="J30" s="36">
        <v>0</v>
      </c>
      <c r="K30" s="37">
        <v>0</v>
      </c>
      <c r="L30" s="37">
        <v>0</v>
      </c>
      <c r="M30" s="37">
        <v>0</v>
      </c>
      <c r="N30" s="37">
        <v>0</v>
      </c>
      <c r="O30" s="35"/>
      <c r="P30" s="35"/>
      <c r="Q30" s="53"/>
      <c r="R30" s="132"/>
      <c r="S30" s="54"/>
      <c r="T30" s="24"/>
      <c r="U30" s="130"/>
      <c r="V30" s="130"/>
      <c r="W30" s="130"/>
      <c r="X30" s="25"/>
      <c r="Y30" s="24"/>
      <c r="Z30" s="130"/>
      <c r="AA30" s="130"/>
      <c r="AB30" s="130"/>
      <c r="AC30" s="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  <c r="II30" s="125"/>
      <c r="IJ30" s="125"/>
      <c r="IK30" s="125"/>
      <c r="IL30" s="125"/>
      <c r="IM30" s="125"/>
      <c r="IN30" s="125"/>
      <c r="IO30" s="125"/>
    </row>
    <row r="31" spans="1:249" ht="17.149999999999999" customHeight="1" x14ac:dyDescent="0.35">
      <c r="A31" s="30">
        <v>26</v>
      </c>
      <c r="B31" s="30">
        <v>26</v>
      </c>
      <c r="C31" s="30">
        <f t="shared" si="0"/>
        <v>0</v>
      </c>
      <c r="D31" s="2" t="s">
        <v>75</v>
      </c>
      <c r="E31" s="2">
        <f>(LARGE(G31:N31,1)+LARGE(G31:N31,2)+LARGE(G31:N31,3)+LARGE(G31:N31,4)+LARGE(G31:N31,5))</f>
        <v>10</v>
      </c>
      <c r="F31" s="30">
        <f>COUNT(G31:I31)</f>
        <v>1</v>
      </c>
      <c r="G31" s="31"/>
      <c r="H31" s="31" t="s">
        <v>10</v>
      </c>
      <c r="I31" s="128">
        <v>10</v>
      </c>
      <c r="J31" s="36">
        <v>0</v>
      </c>
      <c r="K31" s="37">
        <v>0</v>
      </c>
      <c r="L31" s="37">
        <v>0</v>
      </c>
      <c r="M31" s="37">
        <v>0</v>
      </c>
      <c r="N31" s="37">
        <v>0</v>
      </c>
      <c r="O31" s="35"/>
      <c r="P31" s="35"/>
      <c r="Q31" s="53"/>
      <c r="R31" s="132"/>
      <c r="S31" s="54"/>
      <c r="T31" s="24"/>
      <c r="U31" s="130"/>
      <c r="V31" s="130"/>
      <c r="W31" s="130"/>
      <c r="X31" s="25"/>
      <c r="Y31" s="24"/>
      <c r="Z31" s="130"/>
      <c r="AA31" s="130"/>
      <c r="AB31" s="130"/>
      <c r="AC31" s="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  <c r="II31" s="125"/>
      <c r="IJ31" s="125"/>
      <c r="IK31" s="125"/>
      <c r="IL31" s="125"/>
      <c r="IM31" s="125"/>
      <c r="IN31" s="125"/>
      <c r="IO31" s="125"/>
    </row>
    <row r="32" spans="1:249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253</v>
      </c>
      <c r="E32" s="2">
        <f>(LARGE(G32:N32,1)+LARGE(G32:N32,2)+LARGE(G32:N32,3)+LARGE(G32:N32,4)+LARGE(G32:N32,5))</f>
        <v>9</v>
      </c>
      <c r="F32" s="30">
        <f>COUNT(G32:I32)</f>
        <v>1</v>
      </c>
      <c r="G32" s="31"/>
      <c r="H32" s="31" t="s">
        <v>10</v>
      </c>
      <c r="I32" s="128">
        <v>9</v>
      </c>
      <c r="J32" s="36">
        <v>0</v>
      </c>
      <c r="K32" s="37">
        <v>0</v>
      </c>
      <c r="L32" s="37">
        <v>0</v>
      </c>
      <c r="M32" s="37">
        <v>0</v>
      </c>
      <c r="N32" s="37">
        <v>0</v>
      </c>
      <c r="O32" s="35"/>
      <c r="P32" s="35"/>
      <c r="Q32" s="53"/>
      <c r="R32" s="132"/>
      <c r="S32" s="54"/>
      <c r="T32" s="24"/>
      <c r="U32" s="130"/>
      <c r="V32" s="130"/>
      <c r="W32" s="130"/>
      <c r="X32" s="25"/>
      <c r="Y32" s="24"/>
      <c r="Z32" s="130"/>
      <c r="AA32" s="130"/>
      <c r="AB32" s="130"/>
      <c r="AC32" s="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5"/>
      <c r="IK32" s="125"/>
      <c r="IL32" s="125"/>
      <c r="IM32" s="125"/>
      <c r="IN32" s="125"/>
      <c r="IO32" s="125"/>
    </row>
    <row r="33" spans="1:249" ht="17.149999999999999" customHeight="1" x14ac:dyDescent="0.35">
      <c r="A33" s="30">
        <v>28</v>
      </c>
      <c r="B33" s="30">
        <v>28</v>
      </c>
      <c r="C33" s="30">
        <f t="shared" si="0"/>
        <v>0</v>
      </c>
      <c r="D33" s="2" t="s">
        <v>254</v>
      </c>
      <c r="E33" s="2">
        <f>(LARGE(G33:N33,1)+LARGE(G33:N33,2)+LARGE(G33:N33,3)+LARGE(G33:N33,4)+LARGE(G33:N33,5))</f>
        <v>8</v>
      </c>
      <c r="F33" s="30">
        <f>COUNT(G33:I33)</f>
        <v>1</v>
      </c>
      <c r="G33" s="31"/>
      <c r="H33" s="31" t="s">
        <v>10</v>
      </c>
      <c r="I33" s="128">
        <v>8</v>
      </c>
      <c r="J33" s="36">
        <v>0</v>
      </c>
      <c r="K33" s="37">
        <v>0</v>
      </c>
      <c r="L33" s="37">
        <v>0</v>
      </c>
      <c r="M33" s="37">
        <v>0</v>
      </c>
      <c r="N33" s="37">
        <v>0</v>
      </c>
      <c r="O33" s="35"/>
      <c r="P33" s="35"/>
      <c r="Q33" s="53"/>
      <c r="R33" s="132"/>
      <c r="S33" s="54"/>
      <c r="T33" s="24"/>
      <c r="U33" s="130"/>
      <c r="V33" s="130"/>
      <c r="W33" s="130"/>
      <c r="X33" s="25"/>
      <c r="Y33" s="24"/>
      <c r="Z33" s="130"/>
      <c r="AA33" s="130"/>
      <c r="AB33" s="130"/>
      <c r="AC33" s="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5"/>
      <c r="IK33" s="125"/>
      <c r="IL33" s="125"/>
      <c r="IM33" s="125"/>
      <c r="IN33" s="125"/>
      <c r="IO33" s="125"/>
    </row>
    <row r="34" spans="1:249" ht="17.149999999999999" customHeight="1" x14ac:dyDescent="0.35">
      <c r="A34" s="30">
        <v>29</v>
      </c>
      <c r="B34" s="30">
        <v>29</v>
      </c>
      <c r="C34" s="30">
        <f t="shared" si="0"/>
        <v>0</v>
      </c>
      <c r="D34" s="2" t="s">
        <v>255</v>
      </c>
      <c r="E34" s="2">
        <f>(LARGE(G34:N34,1)+LARGE(G34:N34,2)+LARGE(G34:N34,3)+LARGE(G34:N34,4)+LARGE(G34:N34,5))</f>
        <v>7</v>
      </c>
      <c r="F34" s="30">
        <f>COUNT(G34:I34)</f>
        <v>1</v>
      </c>
      <c r="G34" s="31"/>
      <c r="H34" s="31" t="s">
        <v>10</v>
      </c>
      <c r="I34" s="128">
        <v>7</v>
      </c>
      <c r="J34" s="36">
        <v>0</v>
      </c>
      <c r="K34" s="37">
        <v>0</v>
      </c>
      <c r="L34" s="37">
        <v>0</v>
      </c>
      <c r="M34" s="37">
        <v>0</v>
      </c>
      <c r="N34" s="37">
        <v>0</v>
      </c>
      <c r="O34" s="35"/>
      <c r="P34" s="35"/>
      <c r="Q34" s="53"/>
      <c r="R34" s="132"/>
      <c r="S34" s="54"/>
      <c r="T34" s="24"/>
      <c r="U34" s="130"/>
      <c r="V34" s="130"/>
      <c r="W34" s="130"/>
      <c r="X34" s="25"/>
      <c r="Y34" s="24"/>
      <c r="Z34" s="130"/>
      <c r="AA34" s="130"/>
      <c r="AB34" s="130"/>
      <c r="AC34" s="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5"/>
      <c r="IK34" s="125"/>
      <c r="IL34" s="125"/>
      <c r="IM34" s="125"/>
      <c r="IN34" s="125"/>
      <c r="IO34" s="125"/>
    </row>
    <row r="35" spans="1:249" ht="17.149999999999999" customHeight="1" x14ac:dyDescent="0.35">
      <c r="A35" s="30">
        <v>30</v>
      </c>
      <c r="B35" s="30">
        <v>30</v>
      </c>
      <c r="C35" s="30">
        <f t="shared" si="0"/>
        <v>0</v>
      </c>
      <c r="D35" s="2" t="s">
        <v>256</v>
      </c>
      <c r="E35" s="2">
        <f>(LARGE(G35:N35,1)+LARGE(G35:N35,2)+LARGE(G35:N35,3)+LARGE(G35:N35,4)+LARGE(G35:N35,5))</f>
        <v>6</v>
      </c>
      <c r="F35" s="30">
        <f>COUNT(G35:I35)</f>
        <v>1</v>
      </c>
      <c r="G35" s="31"/>
      <c r="H35" s="31" t="s">
        <v>10</v>
      </c>
      <c r="I35" s="128">
        <v>6</v>
      </c>
      <c r="J35" s="36">
        <v>0</v>
      </c>
      <c r="K35" s="37">
        <v>0</v>
      </c>
      <c r="L35" s="37">
        <v>0</v>
      </c>
      <c r="M35" s="37">
        <v>0</v>
      </c>
      <c r="N35" s="37">
        <v>0</v>
      </c>
      <c r="O35" s="35"/>
      <c r="P35" s="35"/>
      <c r="Q35" s="53"/>
      <c r="R35" s="132"/>
      <c r="S35" s="54"/>
      <c r="T35" s="24"/>
      <c r="U35" s="130"/>
      <c r="V35" s="130"/>
      <c r="W35" s="130"/>
      <c r="X35" s="25"/>
      <c r="Y35" s="24"/>
      <c r="Z35" s="130"/>
      <c r="AA35" s="130"/>
      <c r="AB35" s="130"/>
      <c r="AC35" s="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</row>
    <row r="36" spans="1:249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257</v>
      </c>
      <c r="E36" s="2">
        <f>(LARGE(G36:N36,1)+LARGE(G36:N36,2)+LARGE(G36:N36,3)+LARGE(G36:N36,4)+LARGE(G36:N36,5))</f>
        <v>5</v>
      </c>
      <c r="F36" s="30">
        <f>COUNT(G36:I36)</f>
        <v>1</v>
      </c>
      <c r="G36" s="31"/>
      <c r="H36" s="31" t="s">
        <v>10</v>
      </c>
      <c r="I36" s="128">
        <v>5</v>
      </c>
      <c r="J36" s="36">
        <v>0</v>
      </c>
      <c r="K36" s="37">
        <v>0</v>
      </c>
      <c r="L36" s="37">
        <v>0</v>
      </c>
      <c r="M36" s="37">
        <v>0</v>
      </c>
      <c r="N36" s="37">
        <v>0</v>
      </c>
      <c r="O36" s="35"/>
      <c r="P36" s="35"/>
      <c r="Q36" s="53"/>
      <c r="R36" s="132"/>
      <c r="S36" s="54"/>
      <c r="T36" s="24"/>
      <c r="U36" s="130"/>
      <c r="V36" s="130"/>
      <c r="W36" s="130"/>
      <c r="X36" s="25"/>
      <c r="Y36" s="24"/>
      <c r="Z36" s="130"/>
      <c r="AA36" s="130"/>
      <c r="AB36" s="130"/>
      <c r="AC36" s="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</row>
    <row r="37" spans="1:249" ht="17.149999999999999" customHeight="1" x14ac:dyDescent="0.35">
      <c r="A37" s="30">
        <v>32</v>
      </c>
      <c r="B37" s="30">
        <v>32</v>
      </c>
      <c r="C37" s="30">
        <f t="shared" si="0"/>
        <v>0</v>
      </c>
      <c r="D37" s="2" t="s">
        <v>258</v>
      </c>
      <c r="E37" s="2">
        <f>(LARGE(G37:N37,1)+LARGE(G37:N37,2)+LARGE(G37:N37,3)+LARGE(G37:N37,4)+LARGE(G37:N37,5))</f>
        <v>4</v>
      </c>
      <c r="F37" s="30">
        <f>COUNT(G37:I37)</f>
        <v>1</v>
      </c>
      <c r="G37" s="31"/>
      <c r="H37" s="31" t="s">
        <v>10</v>
      </c>
      <c r="I37" s="128">
        <v>4</v>
      </c>
      <c r="J37" s="36">
        <v>0</v>
      </c>
      <c r="K37" s="37">
        <v>0</v>
      </c>
      <c r="L37" s="37">
        <v>0</v>
      </c>
      <c r="M37" s="37">
        <v>0</v>
      </c>
      <c r="N37" s="37">
        <v>0</v>
      </c>
      <c r="O37" s="35"/>
      <c r="P37" s="35"/>
      <c r="Q37" s="53"/>
      <c r="R37" s="132"/>
      <c r="S37" s="54"/>
      <c r="T37" s="24"/>
      <c r="U37" s="130"/>
      <c r="V37" s="130"/>
      <c r="W37" s="130"/>
      <c r="X37" s="25"/>
      <c r="Y37" s="24"/>
      <c r="Z37" s="130"/>
      <c r="AA37" s="130"/>
      <c r="AB37" s="130"/>
      <c r="AC37" s="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</row>
    <row r="38" spans="1:249" ht="17.149999999999999" customHeight="1" x14ac:dyDescent="0.35">
      <c r="A38" s="30">
        <v>33</v>
      </c>
      <c r="B38" s="30">
        <v>33</v>
      </c>
      <c r="C38" s="30">
        <f t="shared" si="0"/>
        <v>0</v>
      </c>
      <c r="D38" s="2" t="s">
        <v>260</v>
      </c>
      <c r="E38" s="2">
        <f>(LARGE(G38:N38,1)+LARGE(G38:N38,2)+LARGE(G38:N38,3)+LARGE(G38:N38,4)+LARGE(G38:N38,5))</f>
        <v>3</v>
      </c>
      <c r="F38" s="30">
        <f>COUNT(G38:I38)</f>
        <v>1</v>
      </c>
      <c r="G38" s="31"/>
      <c r="H38" s="31" t="s">
        <v>10</v>
      </c>
      <c r="I38" s="128">
        <v>3</v>
      </c>
      <c r="J38" s="36">
        <v>0</v>
      </c>
      <c r="K38" s="37">
        <v>0</v>
      </c>
      <c r="L38" s="37">
        <v>0</v>
      </c>
      <c r="M38" s="37">
        <v>0</v>
      </c>
      <c r="N38" s="37">
        <v>0</v>
      </c>
      <c r="O38" s="35"/>
      <c r="P38" s="35"/>
      <c r="Q38" s="53"/>
      <c r="R38" s="132"/>
      <c r="S38" s="54"/>
      <c r="T38" s="24"/>
      <c r="U38" s="130"/>
      <c r="V38" s="130"/>
      <c r="W38" s="130"/>
      <c r="X38" s="25"/>
      <c r="Y38" s="24"/>
      <c r="Z38" s="130"/>
      <c r="AA38" s="130"/>
      <c r="AB38" s="130"/>
      <c r="AC38" s="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  <c r="II38" s="125"/>
      <c r="IJ38" s="125"/>
      <c r="IK38" s="125"/>
      <c r="IL38" s="125"/>
      <c r="IM38" s="125"/>
      <c r="IN38" s="125"/>
      <c r="IO38" s="125"/>
    </row>
    <row r="39" spans="1:249" ht="17.149999999999999" customHeight="1" x14ac:dyDescent="0.35">
      <c r="A39" s="30">
        <v>34</v>
      </c>
      <c r="B39" s="30">
        <v>34</v>
      </c>
      <c r="C39" s="30">
        <f t="shared" si="0"/>
        <v>0</v>
      </c>
      <c r="D39" s="2" t="s">
        <v>261</v>
      </c>
      <c r="E39" s="2">
        <f>(LARGE(G39:N39,1)+LARGE(G39:N39,2)+LARGE(G39:N39,3)+LARGE(G39:N39,4)+LARGE(G39:N39,5))</f>
        <v>2</v>
      </c>
      <c r="F39" s="30">
        <f>COUNT(G39:I39)</f>
        <v>1</v>
      </c>
      <c r="G39" s="31"/>
      <c r="H39" s="31" t="s">
        <v>10</v>
      </c>
      <c r="I39" s="128">
        <v>2</v>
      </c>
      <c r="J39" s="36">
        <v>0</v>
      </c>
      <c r="K39" s="37">
        <v>0</v>
      </c>
      <c r="L39" s="37">
        <v>0</v>
      </c>
      <c r="M39" s="37">
        <v>0</v>
      </c>
      <c r="N39" s="37">
        <v>0</v>
      </c>
      <c r="O39" s="35"/>
      <c r="P39" s="35"/>
      <c r="Q39" s="53"/>
      <c r="R39" s="132"/>
      <c r="S39" s="54"/>
      <c r="T39" s="24"/>
      <c r="U39" s="130"/>
      <c r="V39" s="130"/>
      <c r="W39" s="130"/>
      <c r="X39" s="25"/>
      <c r="Y39" s="24"/>
      <c r="Z39" s="130"/>
      <c r="AA39" s="130"/>
      <c r="AB39" s="130"/>
      <c r="AC39" s="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  <c r="II39" s="125"/>
      <c r="IJ39" s="125"/>
      <c r="IK39" s="125"/>
      <c r="IL39" s="125"/>
      <c r="IM39" s="125"/>
      <c r="IN39" s="125"/>
      <c r="IO39" s="125"/>
    </row>
    <row r="40" spans="1:249" ht="17.149999999999999" customHeight="1" x14ac:dyDescent="0.35">
      <c r="A40" s="30">
        <v>35</v>
      </c>
      <c r="B40" s="30">
        <v>35</v>
      </c>
      <c r="C40" s="30">
        <f t="shared" si="0"/>
        <v>0</v>
      </c>
      <c r="D40" s="2" t="s">
        <v>259</v>
      </c>
      <c r="E40" s="2">
        <f>(LARGE(G40:N40,1)+LARGE(G40:N40,2)+LARGE(G40:N40,3)+LARGE(G40:N40,4)+LARGE(G40:N40,5))</f>
        <v>1</v>
      </c>
      <c r="F40" s="30">
        <f>COUNT(G40:I40)</f>
        <v>1</v>
      </c>
      <c r="G40" s="31"/>
      <c r="H40" s="31" t="s">
        <v>10</v>
      </c>
      <c r="I40" s="128">
        <v>1</v>
      </c>
      <c r="J40" s="36">
        <v>0</v>
      </c>
      <c r="K40" s="37">
        <v>0</v>
      </c>
      <c r="L40" s="37">
        <v>0</v>
      </c>
      <c r="M40" s="37">
        <v>0</v>
      </c>
      <c r="N40" s="37">
        <v>0</v>
      </c>
      <c r="O40" s="35"/>
      <c r="P40" s="35"/>
      <c r="Q40" s="53"/>
      <c r="R40" s="132"/>
      <c r="S40" s="54"/>
      <c r="T40" s="24"/>
      <c r="U40" s="130"/>
      <c r="V40" s="130"/>
      <c r="W40" s="130"/>
      <c r="X40" s="25"/>
      <c r="Y40" s="24"/>
      <c r="Z40" s="130"/>
      <c r="AA40" s="130"/>
      <c r="AB40" s="130"/>
      <c r="AC40" s="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  <c r="II40" s="125"/>
      <c r="IJ40" s="125"/>
      <c r="IK40" s="125"/>
      <c r="IL40" s="125"/>
      <c r="IM40" s="125"/>
      <c r="IN40" s="125"/>
      <c r="IO40" s="125"/>
    </row>
    <row r="41" spans="1:249" ht="17.149999999999999" customHeight="1" x14ac:dyDescent="0.35">
      <c r="A41" s="30">
        <v>36</v>
      </c>
      <c r="B41" s="30">
        <v>36</v>
      </c>
      <c r="C41" s="30">
        <f t="shared" si="0"/>
        <v>0</v>
      </c>
      <c r="D41" s="2"/>
      <c r="E41" s="2">
        <f t="shared" ref="E7:E70" si="1">(LARGE(G41:N41,1)+LARGE(G41:N41,2)+LARGE(G41:N41,3)+LARGE(G41:N41,4)+LARGE(G41:N41,5))</f>
        <v>0</v>
      </c>
      <c r="F41" s="30">
        <f>COUNT(G41:I41)</f>
        <v>0</v>
      </c>
      <c r="G41" s="31"/>
      <c r="H41" s="31" t="s">
        <v>10</v>
      </c>
      <c r="I41" s="128" t="s">
        <v>10</v>
      </c>
      <c r="J41" s="36">
        <v>0</v>
      </c>
      <c r="K41" s="37">
        <v>0</v>
      </c>
      <c r="L41" s="37">
        <v>0</v>
      </c>
      <c r="M41" s="37">
        <v>0</v>
      </c>
      <c r="N41" s="37">
        <v>0</v>
      </c>
      <c r="O41" s="35"/>
      <c r="P41" s="35"/>
      <c r="Q41" s="53"/>
      <c r="R41" s="132"/>
      <c r="S41" s="54"/>
      <c r="T41" s="24"/>
      <c r="U41" s="130"/>
      <c r="V41" s="130"/>
      <c r="W41" s="130"/>
      <c r="X41" s="25"/>
      <c r="Y41" s="24"/>
      <c r="Z41" s="130"/>
      <c r="AA41" s="130"/>
      <c r="AB41" s="130"/>
      <c r="AC41" s="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  <c r="II41" s="125"/>
      <c r="IJ41" s="125"/>
      <c r="IK41" s="125"/>
      <c r="IL41" s="125"/>
      <c r="IM41" s="125"/>
      <c r="IN41" s="125"/>
      <c r="IO41" s="125"/>
    </row>
    <row r="42" spans="1:249" ht="17.149999999999999" customHeight="1" x14ac:dyDescent="0.35">
      <c r="A42" s="30">
        <v>37</v>
      </c>
      <c r="B42" s="30">
        <v>37</v>
      </c>
      <c r="C42" s="30">
        <f t="shared" si="0"/>
        <v>0</v>
      </c>
      <c r="D42" s="2"/>
      <c r="E42" s="2">
        <f t="shared" si="1"/>
        <v>0</v>
      </c>
      <c r="F42" s="30">
        <f>COUNT(G42:I42)</f>
        <v>0</v>
      </c>
      <c r="G42" s="31"/>
      <c r="H42" s="31" t="s">
        <v>10</v>
      </c>
      <c r="I42" s="128" t="s">
        <v>10</v>
      </c>
      <c r="J42" s="36">
        <v>0</v>
      </c>
      <c r="K42" s="37">
        <v>0</v>
      </c>
      <c r="L42" s="37">
        <v>0</v>
      </c>
      <c r="M42" s="37">
        <v>0</v>
      </c>
      <c r="N42" s="37">
        <v>0</v>
      </c>
      <c r="O42" s="35"/>
      <c r="P42" s="35"/>
      <c r="Q42" s="53"/>
      <c r="R42" s="132"/>
      <c r="S42" s="54"/>
      <c r="T42" s="24"/>
      <c r="U42" s="130"/>
      <c r="V42" s="130"/>
      <c r="W42" s="130"/>
      <c r="X42" s="25"/>
      <c r="Y42" s="24"/>
      <c r="Z42" s="130"/>
      <c r="AA42" s="130"/>
      <c r="AB42" s="130"/>
      <c r="AC42" s="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  <c r="II42" s="125"/>
      <c r="IJ42" s="125"/>
      <c r="IK42" s="125"/>
      <c r="IL42" s="125"/>
      <c r="IM42" s="125"/>
      <c r="IN42" s="125"/>
      <c r="IO42" s="125"/>
    </row>
    <row r="43" spans="1:249" ht="17.149999999999999" customHeight="1" x14ac:dyDescent="0.35">
      <c r="A43" s="30">
        <v>38</v>
      </c>
      <c r="B43" s="30">
        <v>38</v>
      </c>
      <c r="C43" s="30">
        <f t="shared" si="0"/>
        <v>0</v>
      </c>
      <c r="D43" s="18"/>
      <c r="E43" s="2">
        <f t="shared" si="1"/>
        <v>0</v>
      </c>
      <c r="F43" s="30">
        <f>COUNT(G43:I43)</f>
        <v>0</v>
      </c>
      <c r="G43" s="31"/>
      <c r="H43" s="31" t="s">
        <v>10</v>
      </c>
      <c r="I43" s="128" t="s">
        <v>10</v>
      </c>
      <c r="J43" s="36">
        <v>0</v>
      </c>
      <c r="K43" s="37">
        <v>0</v>
      </c>
      <c r="L43" s="37">
        <v>0</v>
      </c>
      <c r="M43" s="37">
        <v>0</v>
      </c>
      <c r="N43" s="37">
        <v>0</v>
      </c>
      <c r="O43" s="35"/>
      <c r="P43" s="35"/>
      <c r="Q43" s="53"/>
      <c r="R43" s="132"/>
      <c r="S43" s="54"/>
      <c r="T43" s="24"/>
      <c r="U43" s="130"/>
      <c r="V43" s="130"/>
      <c r="W43" s="130"/>
      <c r="X43" s="25"/>
      <c r="Y43" s="24"/>
      <c r="Z43" s="130"/>
      <c r="AA43" s="130"/>
      <c r="AB43" s="130"/>
      <c r="AC43" s="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  <c r="II43" s="125"/>
      <c r="IJ43" s="125"/>
      <c r="IK43" s="125"/>
      <c r="IL43" s="125"/>
      <c r="IM43" s="125"/>
      <c r="IN43" s="125"/>
      <c r="IO43" s="125"/>
    </row>
    <row r="44" spans="1:249" ht="17.149999999999999" customHeight="1" x14ac:dyDescent="0.35">
      <c r="A44" s="30">
        <v>39</v>
      </c>
      <c r="B44" s="30">
        <v>39</v>
      </c>
      <c r="C44" s="30">
        <f t="shared" si="0"/>
        <v>0</v>
      </c>
      <c r="D44" s="18"/>
      <c r="E44" s="2">
        <f t="shared" si="1"/>
        <v>0</v>
      </c>
      <c r="F44" s="30">
        <f>COUNT(G44:I44)</f>
        <v>0</v>
      </c>
      <c r="G44" s="31"/>
      <c r="H44" s="31" t="s">
        <v>10</v>
      </c>
      <c r="I44" s="128" t="s">
        <v>10</v>
      </c>
      <c r="J44" s="36">
        <v>0</v>
      </c>
      <c r="K44" s="37">
        <v>0</v>
      </c>
      <c r="L44" s="37">
        <v>0</v>
      </c>
      <c r="M44" s="37">
        <v>0</v>
      </c>
      <c r="N44" s="37">
        <v>0</v>
      </c>
      <c r="O44" s="35"/>
      <c r="P44" s="35"/>
      <c r="Q44" s="53"/>
      <c r="R44" s="132"/>
      <c r="S44" s="54"/>
      <c r="T44" s="24"/>
      <c r="U44" s="130"/>
      <c r="V44" s="130"/>
      <c r="W44" s="130"/>
      <c r="X44" s="25"/>
      <c r="Y44" s="24"/>
      <c r="Z44" s="130"/>
      <c r="AA44" s="130"/>
      <c r="AB44" s="130"/>
      <c r="AC44" s="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  <c r="II44" s="125"/>
      <c r="IJ44" s="125"/>
      <c r="IK44" s="125"/>
      <c r="IL44" s="125"/>
      <c r="IM44" s="125"/>
      <c r="IN44" s="125"/>
      <c r="IO44" s="125"/>
    </row>
    <row r="45" spans="1:249" ht="17.149999999999999" customHeight="1" x14ac:dyDescent="0.35">
      <c r="A45" s="30">
        <v>40</v>
      </c>
      <c r="B45" s="30">
        <v>40</v>
      </c>
      <c r="C45" s="30">
        <f t="shared" si="0"/>
        <v>0</v>
      </c>
      <c r="D45" s="2"/>
      <c r="E45" s="2">
        <f t="shared" si="1"/>
        <v>0</v>
      </c>
      <c r="F45" s="30">
        <f>COUNT(G45:I45)</f>
        <v>0</v>
      </c>
      <c r="G45" s="31"/>
      <c r="H45" s="31" t="s">
        <v>10</v>
      </c>
      <c r="I45" s="128" t="s">
        <v>10</v>
      </c>
      <c r="J45" s="36">
        <v>0</v>
      </c>
      <c r="K45" s="37">
        <v>0</v>
      </c>
      <c r="L45" s="37">
        <v>0</v>
      </c>
      <c r="M45" s="37">
        <v>0</v>
      </c>
      <c r="N45" s="37">
        <v>0</v>
      </c>
      <c r="O45" s="35"/>
      <c r="P45" s="35"/>
      <c r="Q45" s="53"/>
      <c r="R45" s="132"/>
      <c r="S45" s="54"/>
      <c r="T45" s="24"/>
      <c r="U45" s="130"/>
      <c r="V45" s="130"/>
      <c r="W45" s="130"/>
      <c r="X45" s="25"/>
      <c r="Y45" s="24"/>
      <c r="Z45" s="130"/>
      <c r="AA45" s="130"/>
      <c r="AB45" s="130"/>
      <c r="AC45" s="25"/>
    </row>
    <row r="46" spans="1:249" ht="17.149999999999999" customHeight="1" x14ac:dyDescent="0.35">
      <c r="A46" s="30">
        <v>41</v>
      </c>
      <c r="B46" s="30">
        <v>41</v>
      </c>
      <c r="C46" s="30">
        <f t="shared" si="0"/>
        <v>0</v>
      </c>
      <c r="D46" s="2"/>
      <c r="E46" s="2">
        <f t="shared" si="1"/>
        <v>0</v>
      </c>
      <c r="F46" s="30">
        <f>COUNT(G46:I46)</f>
        <v>0</v>
      </c>
      <c r="G46" s="31"/>
      <c r="H46" s="31" t="s">
        <v>10</v>
      </c>
      <c r="I46" s="128" t="s">
        <v>10</v>
      </c>
      <c r="J46" s="36">
        <v>0</v>
      </c>
      <c r="K46" s="37">
        <v>0</v>
      </c>
      <c r="L46" s="37">
        <v>0</v>
      </c>
      <c r="M46" s="37">
        <v>0</v>
      </c>
      <c r="N46" s="37">
        <v>0</v>
      </c>
      <c r="O46" s="35"/>
      <c r="P46" s="35"/>
      <c r="Q46" s="53"/>
      <c r="R46" s="132"/>
      <c r="S46" s="54"/>
      <c r="T46" s="24"/>
      <c r="U46" s="130"/>
      <c r="V46" s="130"/>
      <c r="W46" s="130"/>
      <c r="X46" s="25"/>
      <c r="Y46" s="24"/>
      <c r="Z46" s="130"/>
      <c r="AA46" s="130"/>
      <c r="AB46" s="130"/>
      <c r="AC46" s="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  <c r="II46" s="125"/>
      <c r="IJ46" s="125"/>
      <c r="IK46" s="125"/>
      <c r="IL46" s="125"/>
      <c r="IM46" s="125"/>
      <c r="IN46" s="125"/>
      <c r="IO46" s="125"/>
    </row>
    <row r="47" spans="1:249" ht="17.149999999999999" customHeight="1" x14ac:dyDescent="0.35">
      <c r="A47" s="30"/>
      <c r="B47" s="30"/>
      <c r="C47" s="30"/>
      <c r="D47" s="18"/>
      <c r="E47" s="2">
        <f t="shared" si="1"/>
        <v>0</v>
      </c>
      <c r="F47" s="30">
        <f>COUNT(G47:I47)</f>
        <v>0</v>
      </c>
      <c r="G47" s="31"/>
      <c r="H47" s="31" t="s">
        <v>10</v>
      </c>
      <c r="I47" s="128" t="s">
        <v>10</v>
      </c>
      <c r="J47" s="36">
        <v>0</v>
      </c>
      <c r="K47" s="37">
        <v>0</v>
      </c>
      <c r="L47" s="37">
        <v>0</v>
      </c>
      <c r="M47" s="37">
        <v>0</v>
      </c>
      <c r="N47" s="37">
        <v>0</v>
      </c>
      <c r="O47" s="35"/>
      <c r="P47" s="35"/>
      <c r="Q47" s="53"/>
      <c r="R47" s="132"/>
      <c r="S47" s="54"/>
      <c r="T47" s="24"/>
      <c r="U47" s="130"/>
      <c r="V47" s="130"/>
      <c r="W47" s="130"/>
      <c r="X47" s="25"/>
      <c r="Y47" s="24"/>
      <c r="Z47" s="130"/>
      <c r="AA47" s="130"/>
      <c r="AB47" s="130"/>
      <c r="AC47" s="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  <c r="II47" s="125"/>
      <c r="IJ47" s="125"/>
      <c r="IK47" s="125"/>
      <c r="IL47" s="125"/>
      <c r="IM47" s="125"/>
      <c r="IN47" s="125"/>
      <c r="IO47" s="125"/>
    </row>
    <row r="48" spans="1:249" ht="17.149999999999999" customHeight="1" x14ac:dyDescent="0.35">
      <c r="A48" s="30"/>
      <c r="B48" s="30"/>
      <c r="C48" s="30"/>
      <c r="D48" s="18"/>
      <c r="E48" s="2">
        <f t="shared" si="1"/>
        <v>0</v>
      </c>
      <c r="F48" s="30">
        <f>COUNT(G48:I48)</f>
        <v>0</v>
      </c>
      <c r="G48" s="31"/>
      <c r="H48" s="31" t="s">
        <v>10</v>
      </c>
      <c r="I48" s="128" t="s">
        <v>10</v>
      </c>
      <c r="J48" s="36">
        <v>0</v>
      </c>
      <c r="K48" s="37">
        <v>0</v>
      </c>
      <c r="L48" s="37">
        <v>0</v>
      </c>
      <c r="M48" s="37">
        <v>0</v>
      </c>
      <c r="N48" s="37">
        <v>0</v>
      </c>
      <c r="O48" s="35"/>
      <c r="P48" s="35"/>
      <c r="Q48" s="53"/>
      <c r="R48" s="132"/>
      <c r="S48" s="54"/>
      <c r="T48" s="24"/>
      <c r="U48" s="130"/>
      <c r="V48" s="130"/>
      <c r="W48" s="130"/>
      <c r="X48" s="25"/>
      <c r="Y48" s="24"/>
      <c r="Z48" s="130"/>
      <c r="AA48" s="130"/>
      <c r="AB48" s="130"/>
      <c r="AC48" s="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  <c r="II48" s="125"/>
      <c r="IJ48" s="125"/>
      <c r="IK48" s="125"/>
      <c r="IL48" s="125"/>
      <c r="IM48" s="125"/>
      <c r="IN48" s="125"/>
      <c r="IO48" s="125"/>
    </row>
    <row r="49" spans="1:249" ht="17.149999999999999" customHeight="1" x14ac:dyDescent="0.35">
      <c r="A49" s="30"/>
      <c r="B49" s="30"/>
      <c r="C49" s="30"/>
      <c r="D49" s="18"/>
      <c r="E49" s="2">
        <f t="shared" si="1"/>
        <v>0</v>
      </c>
      <c r="F49" s="30">
        <f>COUNT(G49:I49)</f>
        <v>0</v>
      </c>
      <c r="G49" s="31"/>
      <c r="H49" s="31" t="s">
        <v>10</v>
      </c>
      <c r="I49" s="128" t="s">
        <v>10</v>
      </c>
      <c r="J49" s="36">
        <v>0</v>
      </c>
      <c r="K49" s="37">
        <v>0</v>
      </c>
      <c r="L49" s="37">
        <v>0</v>
      </c>
      <c r="M49" s="37">
        <v>0</v>
      </c>
      <c r="N49" s="37">
        <v>0</v>
      </c>
      <c r="O49" s="35"/>
      <c r="P49" s="35"/>
      <c r="Q49" s="53"/>
      <c r="R49" s="132"/>
      <c r="S49" s="54"/>
      <c r="T49" s="24"/>
      <c r="U49" s="130"/>
      <c r="V49" s="130"/>
      <c r="W49" s="130"/>
      <c r="X49" s="25"/>
      <c r="Y49" s="24"/>
      <c r="Z49" s="130"/>
      <c r="AA49" s="130"/>
      <c r="AB49" s="130"/>
      <c r="AC49" s="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  <c r="II49" s="125"/>
      <c r="IJ49" s="125"/>
      <c r="IK49" s="125"/>
      <c r="IL49" s="125"/>
      <c r="IM49" s="125"/>
      <c r="IN49" s="125"/>
      <c r="IO49" s="125"/>
    </row>
    <row r="50" spans="1:249" ht="17.149999999999999" customHeight="1" x14ac:dyDescent="0.35">
      <c r="A50" s="30"/>
      <c r="B50" s="30"/>
      <c r="C50" s="30"/>
      <c r="D50" s="2"/>
      <c r="E50" s="2">
        <f t="shared" si="1"/>
        <v>0</v>
      </c>
      <c r="F50" s="30">
        <f>COUNT(G50:I50)</f>
        <v>0</v>
      </c>
      <c r="G50" s="31"/>
      <c r="H50" s="31" t="s">
        <v>10</v>
      </c>
      <c r="I50" s="128" t="s">
        <v>10</v>
      </c>
      <c r="J50" s="36">
        <v>0</v>
      </c>
      <c r="K50" s="37">
        <v>0</v>
      </c>
      <c r="L50" s="37">
        <v>0</v>
      </c>
      <c r="M50" s="37">
        <v>0</v>
      </c>
      <c r="N50" s="37">
        <v>0</v>
      </c>
      <c r="O50" s="35"/>
      <c r="P50" s="35"/>
      <c r="Q50" s="53"/>
      <c r="R50" s="132"/>
      <c r="S50" s="54"/>
      <c r="T50" s="24"/>
      <c r="U50" s="130"/>
      <c r="V50" s="130"/>
      <c r="W50" s="130"/>
      <c r="X50" s="25"/>
      <c r="Y50" s="24"/>
      <c r="Z50" s="130"/>
      <c r="AA50" s="130"/>
      <c r="AB50" s="130"/>
      <c r="AC50" s="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  <c r="II50" s="125"/>
      <c r="IJ50" s="125"/>
      <c r="IK50" s="125"/>
      <c r="IL50" s="125"/>
      <c r="IM50" s="125"/>
      <c r="IN50" s="125"/>
      <c r="IO50" s="125"/>
    </row>
    <row r="51" spans="1:249" ht="17.149999999999999" customHeight="1" x14ac:dyDescent="0.35">
      <c r="A51" s="30"/>
      <c r="B51" s="30"/>
      <c r="C51" s="30"/>
      <c r="D51" s="18"/>
      <c r="E51" s="2">
        <f t="shared" si="1"/>
        <v>0</v>
      </c>
      <c r="F51" s="30">
        <f>COUNT(G51:I51)</f>
        <v>0</v>
      </c>
      <c r="G51" s="31"/>
      <c r="H51" s="31" t="s">
        <v>10</v>
      </c>
      <c r="I51" s="128" t="s">
        <v>10</v>
      </c>
      <c r="J51" s="36">
        <v>0</v>
      </c>
      <c r="K51" s="37">
        <v>0</v>
      </c>
      <c r="L51" s="37">
        <v>0</v>
      </c>
      <c r="M51" s="37">
        <v>0</v>
      </c>
      <c r="N51" s="37">
        <v>0</v>
      </c>
      <c r="O51" s="35"/>
      <c r="P51" s="35"/>
      <c r="Q51" s="53"/>
      <c r="R51" s="132"/>
      <c r="S51" s="54"/>
      <c r="T51" s="24"/>
      <c r="U51" s="130"/>
      <c r="V51" s="130"/>
      <c r="W51" s="130"/>
      <c r="X51" s="25"/>
      <c r="Y51" s="24"/>
      <c r="Z51" s="130"/>
      <c r="AA51" s="130"/>
      <c r="AB51" s="130"/>
      <c r="AC51" s="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  <c r="II51" s="125"/>
      <c r="IJ51" s="125"/>
      <c r="IK51" s="125"/>
      <c r="IL51" s="125"/>
      <c r="IM51" s="125"/>
      <c r="IN51" s="125"/>
      <c r="IO51" s="125"/>
    </row>
    <row r="52" spans="1:249" ht="17.149999999999999" customHeight="1" x14ac:dyDescent="0.35">
      <c r="A52" s="30"/>
      <c r="B52" s="30"/>
      <c r="C52" s="30"/>
      <c r="D52" s="18"/>
      <c r="E52" s="2">
        <f t="shared" si="1"/>
        <v>0</v>
      </c>
      <c r="F52" s="30">
        <f>COUNT(G52:I52)</f>
        <v>0</v>
      </c>
      <c r="G52" s="31"/>
      <c r="H52" s="31" t="s">
        <v>10</v>
      </c>
      <c r="I52" s="128" t="s">
        <v>10</v>
      </c>
      <c r="J52" s="36">
        <v>0</v>
      </c>
      <c r="K52" s="37">
        <v>0</v>
      </c>
      <c r="L52" s="37">
        <v>0</v>
      </c>
      <c r="M52" s="37">
        <v>0</v>
      </c>
      <c r="N52" s="37">
        <v>0</v>
      </c>
      <c r="O52" s="35"/>
      <c r="P52" s="35"/>
      <c r="Q52" s="53"/>
      <c r="R52" s="132"/>
      <c r="S52" s="54"/>
      <c r="T52" s="24"/>
      <c r="U52" s="130"/>
      <c r="V52" s="130"/>
      <c r="W52" s="130"/>
      <c r="X52" s="25"/>
      <c r="Y52" s="24"/>
      <c r="Z52" s="130"/>
      <c r="AA52" s="130"/>
      <c r="AB52" s="130"/>
      <c r="AC52" s="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  <c r="II52" s="125"/>
      <c r="IJ52" s="125"/>
      <c r="IK52" s="125"/>
      <c r="IL52" s="125"/>
      <c r="IM52" s="125"/>
      <c r="IN52" s="125"/>
      <c r="IO52" s="125"/>
    </row>
    <row r="53" spans="1:249" ht="17.149999999999999" customHeight="1" x14ac:dyDescent="0.35">
      <c r="A53" s="30"/>
      <c r="B53" s="30"/>
      <c r="C53" s="30"/>
      <c r="D53" s="18"/>
      <c r="E53" s="2">
        <f t="shared" si="1"/>
        <v>0</v>
      </c>
      <c r="F53" s="30">
        <f>COUNT(G53:I53)</f>
        <v>0</v>
      </c>
      <c r="G53" s="31"/>
      <c r="H53" s="31" t="s">
        <v>10</v>
      </c>
      <c r="I53" s="128" t="s">
        <v>10</v>
      </c>
      <c r="J53" s="36">
        <v>0</v>
      </c>
      <c r="K53" s="37">
        <v>0</v>
      </c>
      <c r="L53" s="37">
        <v>0</v>
      </c>
      <c r="M53" s="37">
        <v>0</v>
      </c>
      <c r="N53" s="37">
        <v>0</v>
      </c>
      <c r="O53" s="35"/>
      <c r="P53" s="35"/>
      <c r="Q53" s="53"/>
      <c r="R53" s="132"/>
      <c r="S53" s="54"/>
      <c r="T53" s="24"/>
      <c r="U53" s="130"/>
      <c r="V53" s="130"/>
      <c r="W53" s="130"/>
      <c r="X53" s="25"/>
      <c r="Y53" s="24"/>
      <c r="Z53" s="130"/>
      <c r="AA53" s="130"/>
      <c r="AB53" s="130"/>
      <c r="AC53" s="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  <c r="II53" s="125"/>
      <c r="IJ53" s="125"/>
      <c r="IK53" s="125"/>
      <c r="IL53" s="125"/>
      <c r="IM53" s="125"/>
      <c r="IN53" s="125"/>
      <c r="IO53" s="125"/>
    </row>
    <row r="54" spans="1:249" ht="17.149999999999999" customHeight="1" x14ac:dyDescent="0.35">
      <c r="A54" s="30"/>
      <c r="B54" s="30"/>
      <c r="C54" s="30"/>
      <c r="D54" s="2"/>
      <c r="E54" s="2">
        <f t="shared" si="1"/>
        <v>0</v>
      </c>
      <c r="F54" s="30">
        <f>COUNT(G54:I54)</f>
        <v>0</v>
      </c>
      <c r="G54" s="31"/>
      <c r="H54" s="31" t="s">
        <v>10</v>
      </c>
      <c r="I54" s="128" t="s">
        <v>10</v>
      </c>
      <c r="J54" s="36">
        <v>0</v>
      </c>
      <c r="K54" s="37">
        <v>0</v>
      </c>
      <c r="L54" s="37">
        <v>0</v>
      </c>
      <c r="M54" s="37">
        <v>0</v>
      </c>
      <c r="N54" s="37">
        <v>0</v>
      </c>
      <c r="O54" s="35"/>
      <c r="P54" s="35"/>
      <c r="Q54" s="53"/>
      <c r="R54" s="132"/>
      <c r="S54" s="54"/>
      <c r="T54" s="24"/>
      <c r="U54" s="130"/>
      <c r="V54" s="130"/>
      <c r="W54" s="130"/>
      <c r="X54" s="25"/>
      <c r="Y54" s="24"/>
      <c r="Z54" s="130"/>
      <c r="AA54" s="130"/>
      <c r="AB54" s="130"/>
      <c r="AC54" s="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5"/>
      <c r="IK54" s="125"/>
      <c r="IL54" s="125"/>
      <c r="IM54" s="125"/>
      <c r="IN54" s="125"/>
      <c r="IO54" s="125"/>
    </row>
    <row r="55" spans="1:249" ht="17.149999999999999" customHeight="1" x14ac:dyDescent="0.35">
      <c r="A55" s="30"/>
      <c r="B55" s="30"/>
      <c r="C55" s="30"/>
      <c r="D55" s="18"/>
      <c r="E55" s="2">
        <f t="shared" si="1"/>
        <v>0</v>
      </c>
      <c r="F55" s="30">
        <f>COUNT(G55:I55)</f>
        <v>0</v>
      </c>
      <c r="G55" s="31"/>
      <c r="H55" s="31" t="s">
        <v>10</v>
      </c>
      <c r="I55" s="128" t="s">
        <v>10</v>
      </c>
      <c r="J55" s="36">
        <v>0</v>
      </c>
      <c r="K55" s="37">
        <v>0</v>
      </c>
      <c r="L55" s="37">
        <v>0</v>
      </c>
      <c r="M55" s="37">
        <v>0</v>
      </c>
      <c r="N55" s="37">
        <v>0</v>
      </c>
      <c r="O55" s="35"/>
      <c r="P55" s="35"/>
      <c r="Q55" s="53"/>
      <c r="R55" s="132"/>
      <c r="S55" s="54"/>
      <c r="T55" s="24"/>
      <c r="U55" s="130"/>
      <c r="V55" s="130"/>
      <c r="W55" s="130"/>
      <c r="X55" s="25"/>
      <c r="Y55" s="24"/>
      <c r="Z55" s="130"/>
      <c r="AA55" s="130"/>
      <c r="AB55" s="130"/>
      <c r="AC55" s="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  <c r="II55" s="125"/>
      <c r="IJ55" s="125"/>
      <c r="IK55" s="125"/>
      <c r="IL55" s="125"/>
      <c r="IM55" s="125"/>
      <c r="IN55" s="125"/>
      <c r="IO55" s="125"/>
    </row>
    <row r="56" spans="1:249" ht="17.149999999999999" customHeight="1" x14ac:dyDescent="0.35">
      <c r="A56" s="30"/>
      <c r="B56" s="30"/>
      <c r="C56" s="30"/>
      <c r="D56" s="18"/>
      <c r="E56" s="2">
        <f t="shared" si="1"/>
        <v>0</v>
      </c>
      <c r="F56" s="30">
        <f>COUNT(G56:I56)</f>
        <v>0</v>
      </c>
      <c r="G56" s="31"/>
      <c r="H56" s="31" t="s">
        <v>10</v>
      </c>
      <c r="I56" s="128" t="s">
        <v>10</v>
      </c>
      <c r="J56" s="36">
        <v>0</v>
      </c>
      <c r="K56" s="37">
        <v>0</v>
      </c>
      <c r="L56" s="37">
        <v>0</v>
      </c>
      <c r="M56" s="37">
        <v>0</v>
      </c>
      <c r="N56" s="37">
        <v>0</v>
      </c>
      <c r="O56" s="35"/>
      <c r="P56" s="35"/>
      <c r="Q56" s="53"/>
      <c r="R56" s="132"/>
      <c r="S56" s="54"/>
      <c r="T56" s="24"/>
      <c r="U56" s="130"/>
      <c r="V56" s="130"/>
      <c r="W56" s="130"/>
      <c r="X56" s="25"/>
      <c r="Y56" s="24"/>
      <c r="Z56" s="130"/>
      <c r="AA56" s="130"/>
      <c r="AB56" s="130"/>
      <c r="AC56" s="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  <c r="II56" s="125"/>
      <c r="IJ56" s="125"/>
      <c r="IK56" s="125"/>
      <c r="IL56" s="125"/>
      <c r="IM56" s="125"/>
      <c r="IN56" s="125"/>
      <c r="IO56" s="125"/>
    </row>
    <row r="57" spans="1:249" ht="17.149999999999999" customHeight="1" x14ac:dyDescent="0.35">
      <c r="A57" s="30"/>
      <c r="B57" s="30"/>
      <c r="C57" s="30"/>
      <c r="D57" s="2"/>
      <c r="E57" s="2">
        <f t="shared" si="1"/>
        <v>0</v>
      </c>
      <c r="F57" s="30">
        <f>COUNT(G57:I57)</f>
        <v>0</v>
      </c>
      <c r="G57" s="31"/>
      <c r="H57" s="31" t="s">
        <v>10</v>
      </c>
      <c r="I57" s="128" t="s">
        <v>10</v>
      </c>
      <c r="J57" s="36">
        <v>0</v>
      </c>
      <c r="K57" s="37">
        <v>0</v>
      </c>
      <c r="L57" s="37">
        <v>0</v>
      </c>
      <c r="M57" s="37">
        <v>0</v>
      </c>
      <c r="N57" s="37">
        <v>0</v>
      </c>
      <c r="O57" s="35"/>
      <c r="P57" s="35"/>
      <c r="Q57" s="53"/>
      <c r="R57" s="132"/>
      <c r="S57" s="54"/>
      <c r="T57" s="24"/>
      <c r="U57" s="130"/>
      <c r="V57" s="130"/>
      <c r="W57" s="130"/>
      <c r="X57" s="25"/>
      <c r="Y57" s="24"/>
      <c r="Z57" s="130"/>
      <c r="AA57" s="130"/>
      <c r="AB57" s="130"/>
      <c r="AC57" s="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  <c r="II57" s="125"/>
      <c r="IJ57" s="125"/>
      <c r="IK57" s="125"/>
      <c r="IL57" s="125"/>
      <c r="IM57" s="125"/>
      <c r="IN57" s="125"/>
      <c r="IO57" s="125"/>
    </row>
    <row r="58" spans="1:249" ht="17.149999999999999" customHeight="1" x14ac:dyDescent="0.35">
      <c r="A58" s="30"/>
      <c r="B58" s="30"/>
      <c r="C58" s="30"/>
      <c r="D58" s="2"/>
      <c r="E58" s="2">
        <f t="shared" si="1"/>
        <v>0</v>
      </c>
      <c r="F58" s="30">
        <f>COUNT(G58:I58)</f>
        <v>0</v>
      </c>
      <c r="G58" s="31"/>
      <c r="H58" s="31" t="s">
        <v>10</v>
      </c>
      <c r="I58" s="128" t="s">
        <v>10</v>
      </c>
      <c r="J58" s="36">
        <v>0</v>
      </c>
      <c r="K58" s="37">
        <v>0</v>
      </c>
      <c r="L58" s="37">
        <v>0</v>
      </c>
      <c r="M58" s="37">
        <v>0</v>
      </c>
      <c r="N58" s="37">
        <v>0</v>
      </c>
      <c r="O58" s="35"/>
      <c r="P58" s="35"/>
      <c r="Q58" s="53"/>
      <c r="R58" s="132"/>
      <c r="S58" s="54"/>
      <c r="T58" s="24"/>
      <c r="U58" s="130"/>
      <c r="V58" s="130"/>
      <c r="W58" s="130"/>
      <c r="X58" s="25"/>
      <c r="Y58" s="24"/>
      <c r="Z58" s="130"/>
      <c r="AA58" s="130"/>
      <c r="AB58" s="130"/>
      <c r="AC58" s="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  <c r="II58" s="125"/>
      <c r="IJ58" s="125"/>
      <c r="IK58" s="125"/>
      <c r="IL58" s="125"/>
      <c r="IM58" s="125"/>
      <c r="IN58" s="125"/>
      <c r="IO58" s="125"/>
    </row>
    <row r="59" spans="1:249" ht="17.149999999999999" customHeight="1" x14ac:dyDescent="0.35">
      <c r="A59" s="30"/>
      <c r="B59" s="30"/>
      <c r="C59" s="30"/>
      <c r="D59" s="2"/>
      <c r="E59" s="2">
        <f t="shared" si="1"/>
        <v>0</v>
      </c>
      <c r="F59" s="30">
        <f>COUNT(G59:I59)</f>
        <v>0</v>
      </c>
      <c r="G59" s="31"/>
      <c r="H59" s="31" t="s">
        <v>10</v>
      </c>
      <c r="I59" s="128" t="s">
        <v>10</v>
      </c>
      <c r="J59" s="36">
        <v>0</v>
      </c>
      <c r="K59" s="37">
        <v>0</v>
      </c>
      <c r="L59" s="37">
        <v>0</v>
      </c>
      <c r="M59" s="37">
        <v>0</v>
      </c>
      <c r="N59" s="37">
        <v>0</v>
      </c>
      <c r="O59" s="35"/>
      <c r="P59" s="35"/>
      <c r="Q59" s="53"/>
      <c r="R59" s="132"/>
      <c r="S59" s="54"/>
      <c r="T59" s="24"/>
      <c r="U59" s="130"/>
      <c r="V59" s="130"/>
      <c r="W59" s="130"/>
      <c r="X59" s="25"/>
      <c r="Y59" s="24"/>
      <c r="Z59" s="130"/>
      <c r="AA59" s="130"/>
      <c r="AB59" s="130"/>
      <c r="AC59" s="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  <c r="II59" s="125"/>
      <c r="IJ59" s="125"/>
      <c r="IK59" s="125"/>
      <c r="IL59" s="125"/>
      <c r="IM59" s="125"/>
      <c r="IN59" s="125"/>
      <c r="IO59" s="125"/>
    </row>
    <row r="60" spans="1:249" ht="17.149999999999999" customHeight="1" x14ac:dyDescent="0.35">
      <c r="A60" s="30"/>
      <c r="B60" s="30"/>
      <c r="C60" s="30"/>
      <c r="D60" s="2"/>
      <c r="E60" s="2">
        <f t="shared" si="1"/>
        <v>0</v>
      </c>
      <c r="F60" s="30">
        <f>COUNT(G60:I60)</f>
        <v>0</v>
      </c>
      <c r="G60" s="31"/>
      <c r="H60" s="31" t="s">
        <v>10</v>
      </c>
      <c r="I60" s="128" t="s">
        <v>10</v>
      </c>
      <c r="J60" s="36">
        <v>0</v>
      </c>
      <c r="K60" s="37">
        <v>0</v>
      </c>
      <c r="L60" s="37">
        <v>0</v>
      </c>
      <c r="M60" s="37">
        <v>0</v>
      </c>
      <c r="N60" s="37">
        <v>0</v>
      </c>
      <c r="O60" s="35"/>
      <c r="P60" s="35"/>
      <c r="Q60" s="53"/>
      <c r="R60" s="132"/>
      <c r="S60" s="54"/>
      <c r="T60" s="24"/>
      <c r="U60" s="130"/>
      <c r="V60" s="130"/>
      <c r="W60" s="130"/>
      <c r="X60" s="25"/>
      <c r="Y60" s="24"/>
      <c r="Z60" s="130"/>
      <c r="AA60" s="130"/>
      <c r="AB60" s="130"/>
      <c r="AC60" s="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  <c r="II60" s="125"/>
      <c r="IJ60" s="125"/>
      <c r="IK60" s="125"/>
      <c r="IL60" s="125"/>
      <c r="IM60" s="125"/>
      <c r="IN60" s="125"/>
      <c r="IO60" s="125"/>
    </row>
    <row r="61" spans="1:249" ht="17.149999999999999" customHeight="1" x14ac:dyDescent="0.35">
      <c r="A61" s="30"/>
      <c r="B61" s="30"/>
      <c r="C61" s="30"/>
      <c r="D61" s="2"/>
      <c r="E61" s="2">
        <f t="shared" si="1"/>
        <v>0</v>
      </c>
      <c r="F61" s="30">
        <f>COUNT(G61:I61)</f>
        <v>0</v>
      </c>
      <c r="G61" s="31"/>
      <c r="H61" s="31" t="s">
        <v>10</v>
      </c>
      <c r="I61" s="128" t="s">
        <v>10</v>
      </c>
      <c r="J61" s="36">
        <v>0</v>
      </c>
      <c r="K61" s="37">
        <v>0</v>
      </c>
      <c r="L61" s="37">
        <v>0</v>
      </c>
      <c r="M61" s="37">
        <v>0</v>
      </c>
      <c r="N61" s="37">
        <v>0</v>
      </c>
      <c r="O61" s="35"/>
      <c r="P61" s="35"/>
      <c r="Q61" s="53"/>
      <c r="R61" s="132"/>
      <c r="S61" s="54"/>
      <c r="T61" s="24"/>
      <c r="U61" s="130"/>
      <c r="V61" s="130"/>
      <c r="W61" s="130"/>
      <c r="X61" s="25"/>
      <c r="Y61" s="24"/>
      <c r="Z61" s="130"/>
      <c r="AA61" s="130"/>
      <c r="AB61" s="130"/>
      <c r="AC61" s="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  <c r="II61" s="125"/>
      <c r="IJ61" s="125"/>
      <c r="IK61" s="125"/>
      <c r="IL61" s="125"/>
      <c r="IM61" s="125"/>
      <c r="IN61" s="125"/>
      <c r="IO61" s="125"/>
    </row>
    <row r="62" spans="1:249" ht="17.149999999999999" customHeight="1" x14ac:dyDescent="0.35">
      <c r="A62" s="30"/>
      <c r="B62" s="30"/>
      <c r="C62" s="30"/>
      <c r="D62" s="2"/>
      <c r="E62" s="2">
        <f t="shared" si="1"/>
        <v>0</v>
      </c>
      <c r="F62" s="30">
        <f>COUNT(G62:I62)</f>
        <v>0</v>
      </c>
      <c r="G62" s="31"/>
      <c r="H62" s="31" t="s">
        <v>10</v>
      </c>
      <c r="I62" s="128" t="s">
        <v>10</v>
      </c>
      <c r="J62" s="36">
        <v>0</v>
      </c>
      <c r="K62" s="37">
        <v>0</v>
      </c>
      <c r="L62" s="37">
        <v>0</v>
      </c>
      <c r="M62" s="37">
        <v>0</v>
      </c>
      <c r="N62" s="37">
        <v>0</v>
      </c>
      <c r="O62" s="35"/>
      <c r="P62" s="35"/>
      <c r="Q62" s="53"/>
      <c r="R62" s="132"/>
      <c r="S62" s="54"/>
      <c r="T62" s="24"/>
      <c r="U62" s="130"/>
      <c r="V62" s="130"/>
      <c r="W62" s="130"/>
      <c r="X62" s="25"/>
      <c r="Y62" s="24"/>
      <c r="Z62" s="130"/>
      <c r="AA62" s="130"/>
      <c r="AB62" s="130"/>
      <c r="AC62" s="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  <c r="II62" s="125"/>
      <c r="IJ62" s="125"/>
      <c r="IK62" s="125"/>
      <c r="IL62" s="125"/>
      <c r="IM62" s="125"/>
      <c r="IN62" s="125"/>
      <c r="IO62" s="125"/>
    </row>
    <row r="63" spans="1:249" ht="17.149999999999999" customHeight="1" x14ac:dyDescent="0.35">
      <c r="A63" s="30"/>
      <c r="B63" s="30"/>
      <c r="C63" s="30"/>
      <c r="D63" s="18"/>
      <c r="E63" s="2">
        <f t="shared" si="1"/>
        <v>0</v>
      </c>
      <c r="F63" s="30">
        <f>COUNT(G63:I63)</f>
        <v>0</v>
      </c>
      <c r="G63" s="31"/>
      <c r="H63" s="31" t="s">
        <v>10</v>
      </c>
      <c r="I63" s="128" t="s">
        <v>10</v>
      </c>
      <c r="J63" s="36">
        <v>0</v>
      </c>
      <c r="K63" s="37">
        <v>0</v>
      </c>
      <c r="L63" s="37">
        <v>0</v>
      </c>
      <c r="M63" s="37">
        <v>0</v>
      </c>
      <c r="N63" s="37">
        <v>0</v>
      </c>
      <c r="O63" s="35"/>
      <c r="P63" s="35"/>
      <c r="Q63" s="53"/>
      <c r="R63" s="132"/>
      <c r="S63" s="54"/>
      <c r="T63" s="24"/>
      <c r="U63" s="130"/>
      <c r="V63" s="130"/>
      <c r="W63" s="130"/>
      <c r="X63" s="25"/>
      <c r="Y63" s="24"/>
      <c r="Z63" s="130"/>
      <c r="AA63" s="130"/>
      <c r="AB63" s="130"/>
      <c r="AC63" s="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  <c r="II63" s="125"/>
      <c r="IJ63" s="125"/>
      <c r="IK63" s="125"/>
      <c r="IL63" s="125"/>
      <c r="IM63" s="125"/>
      <c r="IN63" s="125"/>
      <c r="IO63" s="125"/>
    </row>
    <row r="64" spans="1:249" ht="17.149999999999999" customHeight="1" x14ac:dyDescent="0.35">
      <c r="A64" s="30"/>
      <c r="B64" s="30"/>
      <c r="C64" s="30"/>
      <c r="D64" s="2"/>
      <c r="E64" s="2">
        <f t="shared" si="1"/>
        <v>0</v>
      </c>
      <c r="F64" s="30">
        <f>COUNT(G64:I64)</f>
        <v>0</v>
      </c>
      <c r="G64" s="31"/>
      <c r="H64" s="31" t="s">
        <v>10</v>
      </c>
      <c r="I64" s="128" t="s">
        <v>10</v>
      </c>
      <c r="J64" s="36">
        <v>0</v>
      </c>
      <c r="K64" s="37">
        <v>0</v>
      </c>
      <c r="L64" s="37">
        <v>0</v>
      </c>
      <c r="M64" s="37">
        <v>0</v>
      </c>
      <c r="N64" s="37">
        <v>0</v>
      </c>
      <c r="O64" s="35"/>
      <c r="P64" s="35"/>
      <c r="Q64" s="53"/>
      <c r="R64" s="132"/>
      <c r="S64" s="54"/>
      <c r="T64" s="24"/>
      <c r="U64" s="130"/>
      <c r="V64" s="130"/>
      <c r="W64" s="130"/>
      <c r="X64" s="25"/>
      <c r="Y64" s="24"/>
      <c r="Z64" s="130"/>
      <c r="AA64" s="130"/>
      <c r="AB64" s="130"/>
      <c r="AC64" s="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  <c r="II64" s="125"/>
      <c r="IJ64" s="125"/>
      <c r="IK64" s="125"/>
      <c r="IL64" s="125"/>
      <c r="IM64" s="125"/>
      <c r="IN64" s="125"/>
      <c r="IO64" s="125"/>
    </row>
    <row r="65" spans="1:249" ht="17.149999999999999" customHeight="1" x14ac:dyDescent="0.35">
      <c r="A65" s="30"/>
      <c r="B65" s="30"/>
      <c r="C65" s="30"/>
      <c r="D65" s="18"/>
      <c r="E65" s="2">
        <f t="shared" si="1"/>
        <v>0</v>
      </c>
      <c r="F65" s="30">
        <f>COUNT(G65:I65)</f>
        <v>0</v>
      </c>
      <c r="G65" s="31"/>
      <c r="H65" s="31" t="s">
        <v>10</v>
      </c>
      <c r="I65" s="128" t="s">
        <v>10</v>
      </c>
      <c r="J65" s="36">
        <v>0</v>
      </c>
      <c r="K65" s="37">
        <v>0</v>
      </c>
      <c r="L65" s="37">
        <v>0</v>
      </c>
      <c r="M65" s="37">
        <v>0</v>
      </c>
      <c r="N65" s="37">
        <v>0</v>
      </c>
      <c r="O65" s="35"/>
      <c r="P65" s="35"/>
      <c r="Q65" s="53"/>
      <c r="R65" s="132"/>
      <c r="S65" s="54"/>
      <c r="T65" s="24"/>
      <c r="U65" s="130"/>
      <c r="V65" s="130"/>
      <c r="W65" s="130"/>
      <c r="X65" s="25"/>
      <c r="Y65" s="24"/>
      <c r="Z65" s="130"/>
      <c r="AA65" s="130"/>
      <c r="AB65" s="130"/>
      <c r="AC65" s="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  <c r="II65" s="125"/>
      <c r="IJ65" s="125"/>
      <c r="IK65" s="125"/>
      <c r="IL65" s="125"/>
      <c r="IM65" s="125"/>
      <c r="IN65" s="125"/>
      <c r="IO65" s="125"/>
    </row>
    <row r="66" spans="1:249" ht="17.149999999999999" customHeight="1" x14ac:dyDescent="0.35">
      <c r="A66" s="30"/>
      <c r="B66" s="30"/>
      <c r="C66" s="30"/>
      <c r="D66" s="2"/>
      <c r="E66" s="2">
        <f t="shared" si="1"/>
        <v>0</v>
      </c>
      <c r="F66" s="30">
        <f>COUNT(G66:I66)</f>
        <v>0</v>
      </c>
      <c r="G66" s="31"/>
      <c r="H66" s="31" t="s">
        <v>10</v>
      </c>
      <c r="I66" s="128" t="s">
        <v>10</v>
      </c>
      <c r="J66" s="36">
        <v>0</v>
      </c>
      <c r="K66" s="37">
        <v>0</v>
      </c>
      <c r="L66" s="37">
        <v>0</v>
      </c>
      <c r="M66" s="37">
        <v>0</v>
      </c>
      <c r="N66" s="37">
        <v>0</v>
      </c>
      <c r="O66" s="35"/>
      <c r="P66" s="35"/>
      <c r="Q66" s="53"/>
      <c r="R66" s="132"/>
      <c r="S66" s="54"/>
      <c r="T66" s="24"/>
      <c r="U66" s="130"/>
      <c r="V66" s="130"/>
      <c r="W66" s="130"/>
      <c r="X66" s="25"/>
      <c r="Y66" s="24"/>
      <c r="Z66" s="130"/>
      <c r="AA66" s="130"/>
      <c r="AB66" s="130"/>
      <c r="AC66" s="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  <c r="II66" s="125"/>
      <c r="IJ66" s="125"/>
      <c r="IK66" s="125"/>
      <c r="IL66" s="125"/>
      <c r="IM66" s="125"/>
      <c r="IN66" s="125"/>
      <c r="IO66" s="125"/>
    </row>
    <row r="67" spans="1:249" ht="17.149999999999999" customHeight="1" x14ac:dyDescent="0.35">
      <c r="A67" s="30"/>
      <c r="B67" s="30"/>
      <c r="C67" s="30"/>
      <c r="D67" s="2"/>
      <c r="E67" s="2">
        <f t="shared" si="1"/>
        <v>0</v>
      </c>
      <c r="F67" s="30">
        <f>COUNT(G67:I67)</f>
        <v>0</v>
      </c>
      <c r="G67" s="31"/>
      <c r="H67" s="31" t="s">
        <v>10</v>
      </c>
      <c r="I67" s="128" t="s">
        <v>10</v>
      </c>
      <c r="J67" s="36">
        <v>0</v>
      </c>
      <c r="K67" s="37">
        <v>0</v>
      </c>
      <c r="L67" s="37">
        <v>0</v>
      </c>
      <c r="M67" s="37">
        <v>0</v>
      </c>
      <c r="N67" s="37">
        <v>0</v>
      </c>
      <c r="O67" s="35"/>
      <c r="P67" s="35"/>
      <c r="Q67" s="53"/>
      <c r="R67" s="132"/>
      <c r="S67" s="54"/>
      <c r="T67" s="24"/>
      <c r="U67" s="130"/>
      <c r="V67" s="130"/>
      <c r="W67" s="130"/>
      <c r="X67" s="25"/>
      <c r="Y67" s="24"/>
      <c r="Z67" s="130"/>
      <c r="AA67" s="130"/>
      <c r="AB67" s="130"/>
      <c r="AC67" s="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  <c r="II67" s="125"/>
      <c r="IJ67" s="125"/>
      <c r="IK67" s="125"/>
      <c r="IL67" s="125"/>
      <c r="IM67" s="125"/>
      <c r="IN67" s="125"/>
      <c r="IO67" s="125"/>
    </row>
    <row r="68" spans="1:249" ht="17.149999999999999" customHeight="1" x14ac:dyDescent="0.35">
      <c r="A68" s="30"/>
      <c r="B68" s="30"/>
      <c r="C68" s="30"/>
      <c r="D68" s="2"/>
      <c r="E68" s="2">
        <f t="shared" si="1"/>
        <v>0</v>
      </c>
      <c r="F68" s="30">
        <f>COUNT(G68:I68)</f>
        <v>0</v>
      </c>
      <c r="G68" s="31"/>
      <c r="H68" s="31" t="s">
        <v>10</v>
      </c>
      <c r="I68" s="128" t="s">
        <v>10</v>
      </c>
      <c r="J68" s="36">
        <v>0</v>
      </c>
      <c r="K68" s="37">
        <v>0</v>
      </c>
      <c r="L68" s="37">
        <v>0</v>
      </c>
      <c r="M68" s="37">
        <v>0</v>
      </c>
      <c r="N68" s="37">
        <v>0</v>
      </c>
      <c r="O68" s="35"/>
      <c r="P68" s="35"/>
      <c r="Q68" s="53"/>
      <c r="R68" s="132"/>
      <c r="S68" s="54"/>
      <c r="T68" s="24"/>
      <c r="U68" s="130"/>
      <c r="V68" s="130"/>
      <c r="W68" s="130"/>
      <c r="X68" s="25"/>
      <c r="Y68" s="24"/>
      <c r="Z68" s="130"/>
      <c r="AA68" s="130"/>
      <c r="AB68" s="130"/>
      <c r="AC68" s="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  <c r="II68" s="125"/>
      <c r="IJ68" s="125"/>
      <c r="IK68" s="125"/>
      <c r="IL68" s="125"/>
      <c r="IM68" s="125"/>
      <c r="IN68" s="125"/>
      <c r="IO68" s="125"/>
    </row>
    <row r="69" spans="1:249" ht="17.149999999999999" customHeight="1" x14ac:dyDescent="0.35">
      <c r="A69" s="30"/>
      <c r="B69" s="30"/>
      <c r="C69" s="30"/>
      <c r="D69" s="2"/>
      <c r="E69" s="2">
        <f t="shared" si="1"/>
        <v>0</v>
      </c>
      <c r="F69" s="30">
        <f>COUNT(G69:I69)</f>
        <v>0</v>
      </c>
      <c r="G69" s="31"/>
      <c r="H69" s="31" t="s">
        <v>10</v>
      </c>
      <c r="I69" s="128" t="s">
        <v>10</v>
      </c>
      <c r="J69" s="36">
        <v>0</v>
      </c>
      <c r="K69" s="37">
        <v>0</v>
      </c>
      <c r="L69" s="37">
        <v>0</v>
      </c>
      <c r="M69" s="37">
        <v>0</v>
      </c>
      <c r="N69" s="37">
        <v>0</v>
      </c>
      <c r="O69" s="35"/>
      <c r="P69" s="35"/>
      <c r="Q69" s="53"/>
      <c r="R69" s="132"/>
      <c r="S69" s="54"/>
      <c r="T69" s="24"/>
      <c r="U69" s="130"/>
      <c r="V69" s="130"/>
      <c r="W69" s="130"/>
      <c r="X69" s="25"/>
      <c r="Y69" s="24"/>
      <c r="Z69" s="130"/>
      <c r="AA69" s="130"/>
      <c r="AB69" s="130"/>
      <c r="AC69" s="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  <c r="II69" s="125"/>
      <c r="IJ69" s="125"/>
      <c r="IK69" s="125"/>
      <c r="IL69" s="125"/>
      <c r="IM69" s="125"/>
      <c r="IN69" s="125"/>
      <c r="IO69" s="125"/>
    </row>
    <row r="70" spans="1:249" ht="17.149999999999999" customHeight="1" x14ac:dyDescent="0.35">
      <c r="A70" s="30"/>
      <c r="B70" s="30"/>
      <c r="C70" s="30"/>
      <c r="D70" s="2"/>
      <c r="E70" s="2">
        <f t="shared" si="1"/>
        <v>0</v>
      </c>
      <c r="F70" s="30">
        <f>COUNT(G70:I70)</f>
        <v>0</v>
      </c>
      <c r="G70" s="31"/>
      <c r="H70" s="31" t="s">
        <v>10</v>
      </c>
      <c r="I70" s="128" t="s">
        <v>10</v>
      </c>
      <c r="J70" s="36">
        <v>0</v>
      </c>
      <c r="K70" s="37">
        <v>0</v>
      </c>
      <c r="L70" s="37">
        <v>0</v>
      </c>
      <c r="M70" s="37">
        <v>0</v>
      </c>
      <c r="N70" s="37">
        <v>0</v>
      </c>
      <c r="O70" s="35"/>
      <c r="P70" s="35"/>
      <c r="Q70" s="53"/>
      <c r="R70" s="132"/>
      <c r="S70" s="54"/>
      <c r="T70" s="24"/>
      <c r="U70" s="130"/>
      <c r="V70" s="130"/>
      <c r="W70" s="130"/>
      <c r="X70" s="25"/>
      <c r="Y70" s="24"/>
      <c r="Z70" s="130"/>
      <c r="AA70" s="130"/>
      <c r="AB70" s="130"/>
      <c r="AC70" s="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  <c r="II70" s="125"/>
      <c r="IJ70" s="125"/>
      <c r="IK70" s="125"/>
      <c r="IL70" s="125"/>
      <c r="IM70" s="125"/>
      <c r="IN70" s="125"/>
      <c r="IO70" s="125"/>
    </row>
    <row r="71" spans="1:249" ht="17.149999999999999" customHeight="1" x14ac:dyDescent="0.35">
      <c r="A71" s="30"/>
      <c r="B71" s="30"/>
      <c r="C71" s="30"/>
      <c r="D71" s="2"/>
      <c r="E71" s="2">
        <f t="shared" ref="E71:E72" si="2">(LARGE(G71:N71,1)+LARGE(G71:N71,2)+LARGE(G71:N71,3)+LARGE(G71:N71,4)+LARGE(G71:N71,5))</f>
        <v>0</v>
      </c>
      <c r="F71" s="30">
        <f>COUNT(G71:I71)</f>
        <v>0</v>
      </c>
      <c r="G71" s="31"/>
      <c r="H71" s="31" t="s">
        <v>10</v>
      </c>
      <c r="I71" s="128" t="s">
        <v>10</v>
      </c>
      <c r="J71" s="36">
        <v>0</v>
      </c>
      <c r="K71" s="37">
        <v>0</v>
      </c>
      <c r="L71" s="37">
        <v>0</v>
      </c>
      <c r="M71" s="37">
        <v>0</v>
      </c>
      <c r="N71" s="37">
        <v>0</v>
      </c>
      <c r="O71" s="35"/>
      <c r="P71" s="35"/>
      <c r="Q71" s="53"/>
      <c r="R71" s="132"/>
      <c r="S71" s="54"/>
      <c r="T71" s="24"/>
      <c r="U71" s="130"/>
      <c r="V71" s="130"/>
      <c r="W71" s="130"/>
      <c r="X71" s="25"/>
      <c r="Y71" s="24"/>
      <c r="Z71" s="130"/>
      <c r="AA71" s="130"/>
      <c r="AB71" s="130"/>
      <c r="AC71" s="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  <c r="II71" s="125"/>
      <c r="IJ71" s="125"/>
      <c r="IK71" s="125"/>
      <c r="IL71" s="125"/>
      <c r="IM71" s="125"/>
      <c r="IN71" s="125"/>
      <c r="IO71" s="125"/>
    </row>
    <row r="72" spans="1:249" ht="17.149999999999999" customHeight="1" x14ac:dyDescent="0.35">
      <c r="A72" s="2"/>
      <c r="B72" s="2"/>
      <c r="C72" s="2"/>
      <c r="D72" s="2"/>
      <c r="E72" s="2">
        <f t="shared" si="2"/>
        <v>0</v>
      </c>
      <c r="F72" s="30">
        <f>COUNT(G72:I72)</f>
        <v>0</v>
      </c>
      <c r="G72" s="31"/>
      <c r="H72" s="31" t="s">
        <v>10</v>
      </c>
      <c r="I72" s="128" t="s">
        <v>10</v>
      </c>
      <c r="J72" s="36">
        <v>0</v>
      </c>
      <c r="K72" s="37">
        <v>0</v>
      </c>
      <c r="L72" s="37">
        <v>0</v>
      </c>
      <c r="M72" s="37">
        <v>0</v>
      </c>
      <c r="N72" s="37">
        <v>0</v>
      </c>
      <c r="O72" s="35"/>
      <c r="P72" s="35"/>
      <c r="Q72" s="53"/>
      <c r="R72" s="132"/>
      <c r="S72" s="54"/>
      <c r="T72" s="24"/>
      <c r="U72" s="130"/>
      <c r="V72" s="130"/>
      <c r="W72" s="130"/>
      <c r="X72" s="25"/>
      <c r="Y72" s="24"/>
      <c r="Z72" s="130"/>
      <c r="AA72" s="130"/>
      <c r="AB72" s="130"/>
      <c r="AC72" s="25"/>
    </row>
    <row r="73" spans="1:249" ht="17.149999999999999" customHeight="1" x14ac:dyDescent="0.35">
      <c r="A73" s="40"/>
      <c r="B73" s="40"/>
      <c r="C73" s="40"/>
      <c r="D73" s="40"/>
      <c r="E73" s="40"/>
      <c r="F73" s="40"/>
      <c r="G73" s="40"/>
      <c r="H73" s="40"/>
      <c r="I73" s="40"/>
      <c r="J73" s="35"/>
      <c r="K73" s="35"/>
      <c r="L73" s="35"/>
      <c r="M73" s="35"/>
      <c r="N73" s="35"/>
      <c r="O73" s="35"/>
      <c r="P73" s="35"/>
      <c r="Q73" s="53"/>
      <c r="R73" s="132"/>
      <c r="S73" s="54"/>
      <c r="T73" s="24"/>
      <c r="U73" s="130"/>
      <c r="V73" s="130"/>
      <c r="W73" s="130"/>
      <c r="X73" s="25"/>
      <c r="Y73" s="24"/>
      <c r="Z73" s="130"/>
      <c r="AA73" s="130"/>
      <c r="AB73" s="130"/>
      <c r="AC73" s="25"/>
    </row>
    <row r="74" spans="1:249" ht="17.149999999999999" customHeight="1" x14ac:dyDescent="0.35">
      <c r="A74" s="35"/>
      <c r="B74" s="35"/>
      <c r="C74" s="35"/>
      <c r="D74" s="35"/>
      <c r="E74" s="42" t="s">
        <v>11</v>
      </c>
      <c r="F74" s="35"/>
      <c r="G74" s="35"/>
      <c r="H74" s="35"/>
      <c r="I74" s="35">
        <f t="shared" ref="I74" si="3">SUM(I6:I73)</f>
        <v>754</v>
      </c>
      <c r="J74" s="35"/>
      <c r="K74" s="35"/>
      <c r="L74" s="35"/>
      <c r="M74" s="35"/>
      <c r="N74" s="35"/>
      <c r="O74" s="35"/>
      <c r="P74" s="35"/>
      <c r="Q74" s="55"/>
      <c r="R74" s="56"/>
      <c r="S74" s="57"/>
      <c r="T74" s="46"/>
      <c r="U74" s="47"/>
      <c r="V74" s="47"/>
      <c r="W74" s="47"/>
      <c r="X74" s="48"/>
      <c r="Y74" s="46"/>
      <c r="Z74" s="47"/>
      <c r="AA74" s="47"/>
      <c r="AB74" s="47"/>
      <c r="AC74" s="48"/>
    </row>
  </sheetData>
  <sortState ref="D6:O40">
    <sortCondition descending="1" ref="E6:E40"/>
    <sortCondition ref="F6:F40"/>
  </sortState>
  <conditionalFormatting sqref="C6:C71">
    <cfRule type="cellIs" dxfId="17" priority="1" stopIfTrue="1" operator="lessThan">
      <formula>0</formula>
    </cfRule>
    <cfRule type="cellIs" dxfId="16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M48"/>
  <sheetViews>
    <sheetView showGridLines="0" workbookViewId="0">
      <selection activeCell="H1" sqref="H1:H6"/>
    </sheetView>
  </sheetViews>
  <sheetFormatPr baseColWidth="10" defaultColWidth="10.81640625" defaultRowHeight="14.5" customHeight="1" x14ac:dyDescent="0.25"/>
  <cols>
    <col min="1" max="3" width="6.453125" style="58" customWidth="1"/>
    <col min="4" max="4" width="22.453125" style="58" customWidth="1"/>
    <col min="5" max="5" width="8.1796875" style="58" customWidth="1"/>
    <col min="6" max="6" width="6.453125" style="58" customWidth="1"/>
    <col min="7" max="7" width="10.81640625" style="58" hidden="1" customWidth="1"/>
    <col min="8" max="8" width="12" style="125" customWidth="1"/>
    <col min="9" max="9" width="10.81640625" style="125" customWidth="1"/>
    <col min="10" max="14" width="10.81640625" style="58" hidden="1" customWidth="1"/>
    <col min="15" max="16" width="11.453125" style="58" customWidth="1"/>
    <col min="17" max="18" width="10.81640625" style="58" customWidth="1"/>
    <col min="19" max="19" width="27.1796875" style="58" customWidth="1"/>
    <col min="20" max="247" width="10.81640625" style="58" customWidth="1"/>
  </cols>
  <sheetData>
    <row r="1" spans="1:24" ht="17.149999999999999" customHeight="1" x14ac:dyDescent="0.35">
      <c r="A1" s="2"/>
      <c r="B1" s="2"/>
      <c r="C1" s="2"/>
      <c r="D1" s="3" t="s">
        <v>76</v>
      </c>
      <c r="E1" s="2"/>
      <c r="F1" s="2"/>
      <c r="G1" s="4"/>
      <c r="H1" s="5">
        <v>45781</v>
      </c>
      <c r="I1" s="131">
        <v>45760</v>
      </c>
      <c r="J1" s="6"/>
      <c r="K1" s="7"/>
      <c r="L1" s="7"/>
      <c r="M1" s="7"/>
      <c r="N1" s="8"/>
      <c r="O1" s="9"/>
      <c r="P1" s="9"/>
      <c r="Q1" s="21"/>
      <c r="R1" s="35"/>
      <c r="S1" s="35"/>
      <c r="T1" s="13"/>
      <c r="U1" s="14"/>
      <c r="V1" s="14"/>
      <c r="W1" s="14"/>
      <c r="X1" s="15"/>
    </row>
    <row r="2" spans="1:24" ht="17.149999999999999" customHeight="1" x14ac:dyDescent="0.35">
      <c r="A2" s="2"/>
      <c r="B2" s="2"/>
      <c r="C2" s="2"/>
      <c r="D2" s="16"/>
      <c r="E2" s="2"/>
      <c r="F2" s="2"/>
      <c r="G2" s="17"/>
      <c r="H2" s="17" t="s">
        <v>313</v>
      </c>
      <c r="I2" s="126" t="s">
        <v>40</v>
      </c>
      <c r="J2" s="19"/>
      <c r="K2" s="20"/>
      <c r="L2" s="20"/>
      <c r="M2" s="20"/>
      <c r="N2" s="21"/>
      <c r="O2" s="9"/>
      <c r="P2" s="9"/>
      <c r="Q2" s="21"/>
      <c r="R2" s="35"/>
      <c r="S2" s="35"/>
      <c r="T2" s="24"/>
      <c r="U2" s="130"/>
      <c r="V2" s="130"/>
      <c r="W2" s="130"/>
      <c r="X2" s="25"/>
    </row>
    <row r="3" spans="1:24" ht="17.149999999999999" customHeight="1" x14ac:dyDescent="0.35">
      <c r="A3" s="2"/>
      <c r="B3" s="2"/>
      <c r="C3" s="2"/>
      <c r="D3" s="26" t="s">
        <v>0</v>
      </c>
      <c r="E3" s="2"/>
      <c r="F3" s="2"/>
      <c r="G3" s="2"/>
      <c r="H3" s="2">
        <v>102</v>
      </c>
      <c r="I3" s="127" t="s">
        <v>44</v>
      </c>
      <c r="J3" s="27"/>
      <c r="K3" s="21"/>
      <c r="L3" s="21"/>
      <c r="M3" s="21"/>
      <c r="N3" s="21"/>
      <c r="O3" s="9"/>
      <c r="P3" s="9"/>
      <c r="Q3" s="21"/>
      <c r="R3" s="35"/>
      <c r="S3" s="21"/>
      <c r="T3" s="24"/>
      <c r="U3" s="130"/>
      <c r="V3" s="130"/>
      <c r="W3" s="130"/>
      <c r="X3" s="25"/>
    </row>
    <row r="4" spans="1:24" ht="17.149999999999999" customHeight="1" x14ac:dyDescent="0.35">
      <c r="A4" s="2"/>
      <c r="B4" s="2"/>
      <c r="C4" s="2"/>
      <c r="D4" s="26" t="s">
        <v>1</v>
      </c>
      <c r="E4" s="18" t="s">
        <v>2</v>
      </c>
      <c r="F4" s="18" t="s">
        <v>3</v>
      </c>
      <c r="G4" s="2"/>
      <c r="H4" s="2" t="s">
        <v>43</v>
      </c>
      <c r="I4" s="127" t="s">
        <v>54</v>
      </c>
      <c r="J4" s="27"/>
      <c r="K4" s="21"/>
      <c r="L4" s="21"/>
      <c r="M4" s="21"/>
      <c r="N4" s="21"/>
      <c r="O4" s="9"/>
      <c r="P4" s="9"/>
      <c r="Q4" s="59"/>
      <c r="R4" s="35"/>
      <c r="S4" s="21"/>
      <c r="T4" s="24"/>
      <c r="U4" s="130"/>
      <c r="V4" s="130"/>
      <c r="W4" s="130"/>
      <c r="X4" s="25"/>
    </row>
    <row r="5" spans="1:24" ht="15" customHeight="1" x14ac:dyDescent="0.35">
      <c r="A5" s="18" t="s">
        <v>4</v>
      </c>
      <c r="B5" s="18" t="s">
        <v>5</v>
      </c>
      <c r="C5" s="18" t="s">
        <v>6</v>
      </c>
      <c r="D5" s="26" t="s">
        <v>7</v>
      </c>
      <c r="E5" s="18" t="s">
        <v>8</v>
      </c>
      <c r="F5" s="18" t="s">
        <v>9</v>
      </c>
      <c r="G5" s="2"/>
      <c r="H5" s="2">
        <v>2</v>
      </c>
      <c r="I5" s="127">
        <v>21</v>
      </c>
      <c r="J5" s="28"/>
      <c r="K5" s="29"/>
      <c r="L5" s="29"/>
      <c r="M5" s="29"/>
      <c r="N5" s="29"/>
      <c r="O5" s="9"/>
      <c r="P5" s="9"/>
      <c r="Q5" s="20"/>
      <c r="R5" s="35"/>
      <c r="S5" s="21"/>
      <c r="T5" s="24"/>
      <c r="U5" s="130"/>
      <c r="V5" s="130"/>
      <c r="W5" s="130"/>
      <c r="X5" s="25"/>
    </row>
    <row r="6" spans="1:24" ht="17.149999999999999" customHeight="1" x14ac:dyDescent="0.35">
      <c r="A6" s="60">
        <v>1</v>
      </c>
      <c r="B6" s="30">
        <v>1</v>
      </c>
      <c r="C6" s="30">
        <f>B6-A6</f>
        <v>0</v>
      </c>
      <c r="D6" s="18" t="s">
        <v>87</v>
      </c>
      <c r="E6" s="2">
        <f>LARGE(G6:N6,1)+LARGE(G6:N6,2)+LARGE(G6:N6,3)+LARGE(G6:N6,4)+LARGE(G6:N6,5)</f>
        <v>38</v>
      </c>
      <c r="F6" s="30">
        <f>COUNT(G6:I6)</f>
        <v>1</v>
      </c>
      <c r="G6" s="31"/>
      <c r="H6" s="31" t="s">
        <v>10</v>
      </c>
      <c r="I6" s="128">
        <v>38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  <c r="Q6" s="61"/>
      <c r="R6" s="35"/>
      <c r="S6" s="61"/>
      <c r="T6" s="24"/>
      <c r="U6" s="130"/>
      <c r="V6" s="130"/>
      <c r="W6" s="130"/>
      <c r="X6" s="25"/>
    </row>
    <row r="7" spans="1:24" ht="17.149999999999999" customHeight="1" x14ac:dyDescent="0.35">
      <c r="A7" s="60">
        <v>2</v>
      </c>
      <c r="B7" s="30">
        <v>2</v>
      </c>
      <c r="C7" s="30">
        <f>B7-A7</f>
        <v>0</v>
      </c>
      <c r="D7" s="18" t="s">
        <v>36</v>
      </c>
      <c r="E7" s="2">
        <f>LARGE(G7:N7,1)+LARGE(G7:N7,2)+LARGE(G7:N7,3)+LARGE(G7:N7,4)+LARGE(G7:N7,5)</f>
        <v>35</v>
      </c>
      <c r="F7" s="30">
        <f>COUNT(G7:I7)</f>
        <v>1</v>
      </c>
      <c r="G7" s="31"/>
      <c r="H7" s="31" t="s">
        <v>10</v>
      </c>
      <c r="I7" s="128">
        <v>35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  <c r="Q7" s="61"/>
      <c r="R7" s="35"/>
      <c r="S7" s="61"/>
      <c r="T7" s="24"/>
      <c r="U7" s="130"/>
      <c r="V7" s="130"/>
      <c r="W7" s="130"/>
      <c r="X7" s="25"/>
    </row>
    <row r="8" spans="1:24" ht="17.149999999999999" customHeight="1" x14ac:dyDescent="0.35">
      <c r="A8" s="60">
        <v>3</v>
      </c>
      <c r="B8" s="30">
        <v>3</v>
      </c>
      <c r="C8" s="30">
        <f>B8-A8</f>
        <v>0</v>
      </c>
      <c r="D8" s="2" t="s">
        <v>79</v>
      </c>
      <c r="E8" s="2">
        <f>LARGE(G8:N8,1)+LARGE(G8:N8,2)+LARGE(G8:N8,3)+LARGE(G8:N8,4)+LARGE(G8:N8,5)</f>
        <v>34</v>
      </c>
      <c r="F8" s="30">
        <f>COUNT(G8:I8)</f>
        <v>2</v>
      </c>
      <c r="G8" s="31"/>
      <c r="H8" s="31">
        <v>13</v>
      </c>
      <c r="I8" s="128">
        <v>21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  <c r="Q8" s="61"/>
      <c r="R8" s="35"/>
      <c r="S8" s="61"/>
      <c r="T8" s="24"/>
      <c r="U8" s="130"/>
      <c r="V8" s="130"/>
      <c r="W8" s="130"/>
      <c r="X8" s="25"/>
    </row>
    <row r="9" spans="1:24" ht="17.149999999999999" customHeight="1" x14ac:dyDescent="0.35">
      <c r="A9" s="60">
        <v>4</v>
      </c>
      <c r="B9" s="30">
        <v>4</v>
      </c>
      <c r="C9" s="30">
        <f>B9-A9</f>
        <v>0</v>
      </c>
      <c r="D9" s="2" t="s">
        <v>88</v>
      </c>
      <c r="E9" s="2">
        <f>LARGE(G9:N9,1)+LARGE(G9:N9,2)+LARGE(G9:N9,3)+LARGE(G9:N9,4)+LARGE(G9:N9,5)</f>
        <v>32</v>
      </c>
      <c r="F9" s="30">
        <f>COUNT(G9:I9)</f>
        <v>1</v>
      </c>
      <c r="G9" s="31"/>
      <c r="H9" s="31" t="s">
        <v>10</v>
      </c>
      <c r="I9" s="128">
        <v>32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  <c r="Q9" s="61"/>
      <c r="R9" s="35"/>
      <c r="S9" s="61"/>
      <c r="T9" s="24"/>
      <c r="U9" s="130"/>
      <c r="V9" s="130"/>
      <c r="W9" s="130"/>
      <c r="X9" s="25"/>
    </row>
    <row r="10" spans="1:24" ht="17.149999999999999" customHeight="1" x14ac:dyDescent="0.35">
      <c r="A10" s="60">
        <v>5</v>
      </c>
      <c r="B10" s="30">
        <v>5</v>
      </c>
      <c r="C10" s="30">
        <f>B10-A10</f>
        <v>0</v>
      </c>
      <c r="D10" s="2" t="s">
        <v>77</v>
      </c>
      <c r="E10" s="2">
        <f>LARGE(G10:N10,1)+LARGE(G10:N10,2)+LARGE(G10:N10,3)+LARGE(G10:N10,4)+LARGE(G10:N10,5)</f>
        <v>29</v>
      </c>
      <c r="F10" s="30">
        <f>COUNT(G10:I10)</f>
        <v>1</v>
      </c>
      <c r="G10" s="31"/>
      <c r="H10" s="31" t="s">
        <v>10</v>
      </c>
      <c r="I10" s="128">
        <v>29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  <c r="Q10" s="61"/>
      <c r="R10" s="35"/>
      <c r="S10" s="35"/>
      <c r="T10" s="24"/>
      <c r="U10" s="130"/>
      <c r="V10" s="130"/>
      <c r="W10" s="130"/>
      <c r="X10" s="25"/>
    </row>
    <row r="11" spans="1:24" ht="17.149999999999999" customHeight="1" x14ac:dyDescent="0.35">
      <c r="A11" s="60">
        <v>6</v>
      </c>
      <c r="B11" s="30">
        <v>6</v>
      </c>
      <c r="C11" s="30">
        <f t="shared" ref="C11:C41" si="0">B11-A11</f>
        <v>0</v>
      </c>
      <c r="D11" s="2" t="s">
        <v>78</v>
      </c>
      <c r="E11" s="2">
        <f>LARGE(G11:N11,1)+LARGE(G11:N11,2)+LARGE(G11:N11,3)+LARGE(G11:N11,4)+LARGE(G11:N11,5)</f>
        <v>27</v>
      </c>
      <c r="F11" s="30">
        <f>COUNT(G11:I11)</f>
        <v>1</v>
      </c>
      <c r="G11" s="31"/>
      <c r="H11" s="31" t="s">
        <v>10</v>
      </c>
      <c r="I11" s="128">
        <v>27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  <c r="Q11" s="61"/>
      <c r="R11" s="35"/>
      <c r="S11" s="35"/>
      <c r="T11" s="24"/>
      <c r="U11" s="130"/>
      <c r="V11" s="130"/>
      <c r="W11" s="130"/>
      <c r="X11" s="25"/>
    </row>
    <row r="12" spans="1:24" ht="17.149999999999999" customHeight="1" x14ac:dyDescent="0.35">
      <c r="A12" s="60">
        <v>7</v>
      </c>
      <c r="B12" s="30">
        <v>7</v>
      </c>
      <c r="C12" s="30">
        <f t="shared" si="0"/>
        <v>0</v>
      </c>
      <c r="D12" s="2" t="s">
        <v>89</v>
      </c>
      <c r="E12" s="2">
        <f>LARGE(G12:N12,1)+LARGE(G12:N12,2)+LARGE(G12:N12,3)+LARGE(G12:N12,4)+LARGE(G12:N12,5)</f>
        <v>25</v>
      </c>
      <c r="F12" s="30">
        <f>COUNT(G12:I12)</f>
        <v>1</v>
      </c>
      <c r="G12" s="31"/>
      <c r="H12" s="31" t="s">
        <v>10</v>
      </c>
      <c r="I12" s="128">
        <v>25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  <c r="Q12" s="61"/>
      <c r="R12" s="35"/>
      <c r="S12" s="35"/>
      <c r="T12" s="24"/>
      <c r="U12" s="130"/>
      <c r="V12" s="130"/>
      <c r="W12" s="130"/>
      <c r="X12" s="25"/>
    </row>
    <row r="13" spans="1:24" ht="17.149999999999999" customHeight="1" x14ac:dyDescent="0.35">
      <c r="A13" s="60">
        <v>8</v>
      </c>
      <c r="B13" s="30">
        <v>8</v>
      </c>
      <c r="C13" s="30">
        <f t="shared" si="0"/>
        <v>0</v>
      </c>
      <c r="D13" s="18" t="s">
        <v>90</v>
      </c>
      <c r="E13" s="2">
        <f>LARGE(G13:N13,1)+LARGE(G13:N13,2)+LARGE(G13:N13,3)+LARGE(G13:N13,4)+LARGE(G13:N13,5)</f>
        <v>23</v>
      </c>
      <c r="F13" s="30">
        <f>COUNT(G13:I13)</f>
        <v>1</v>
      </c>
      <c r="G13" s="31"/>
      <c r="H13" s="31" t="s">
        <v>10</v>
      </c>
      <c r="I13" s="128">
        <v>23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  <c r="Q13" s="61"/>
      <c r="R13" s="35"/>
      <c r="S13" s="35"/>
      <c r="T13" s="24"/>
      <c r="U13" s="130"/>
      <c r="V13" s="130"/>
      <c r="W13" s="130"/>
      <c r="X13" s="25"/>
    </row>
    <row r="14" spans="1:24" ht="17.149999999999999" customHeight="1" x14ac:dyDescent="0.35">
      <c r="A14" s="60">
        <v>9</v>
      </c>
      <c r="B14" s="30">
        <v>9</v>
      </c>
      <c r="C14" s="30">
        <f t="shared" si="0"/>
        <v>0</v>
      </c>
      <c r="D14" s="18" t="s">
        <v>80</v>
      </c>
      <c r="E14" s="2">
        <f>LARGE(G14:N14,1)+LARGE(G14:N14,2)+LARGE(G14:N14,3)+LARGE(G14:N14,4)+LARGE(G14:N14,5)</f>
        <v>19</v>
      </c>
      <c r="F14" s="30">
        <f>COUNT(G14:I14)</f>
        <v>1</v>
      </c>
      <c r="G14" s="31"/>
      <c r="H14" s="31" t="s">
        <v>10</v>
      </c>
      <c r="I14" s="128">
        <v>19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  <c r="Q14" s="61"/>
      <c r="R14" s="35"/>
      <c r="S14" s="35"/>
      <c r="T14" s="24"/>
      <c r="U14" s="130"/>
      <c r="V14" s="130"/>
      <c r="W14" s="130"/>
      <c r="X14" s="25"/>
    </row>
    <row r="15" spans="1:24" ht="17.149999999999999" customHeight="1" x14ac:dyDescent="0.35">
      <c r="A15" s="60">
        <v>10</v>
      </c>
      <c r="B15" s="30">
        <v>10</v>
      </c>
      <c r="C15" s="30">
        <f t="shared" si="0"/>
        <v>0</v>
      </c>
      <c r="D15" s="18" t="s">
        <v>81</v>
      </c>
      <c r="E15" s="2">
        <f>LARGE(G15:N15,1)+LARGE(G15:N15,2)+LARGE(G15:N15,3)+LARGE(G15:N15,4)+LARGE(G15:N15,5)</f>
        <v>17</v>
      </c>
      <c r="F15" s="30">
        <f>COUNT(G15:I15)</f>
        <v>1</v>
      </c>
      <c r="G15" s="31"/>
      <c r="H15" s="31" t="s">
        <v>10</v>
      </c>
      <c r="I15" s="128">
        <v>17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  <c r="Q15" s="61"/>
      <c r="R15" s="35"/>
      <c r="S15" s="35"/>
      <c r="T15" s="24"/>
      <c r="U15" s="130"/>
      <c r="V15" s="130"/>
      <c r="W15" s="130"/>
      <c r="X15" s="25"/>
    </row>
    <row r="16" spans="1:24" ht="17.25" customHeight="1" x14ac:dyDescent="0.35">
      <c r="A16" s="60">
        <v>11</v>
      </c>
      <c r="B16" s="30">
        <v>11</v>
      </c>
      <c r="C16" s="30">
        <f t="shared" si="0"/>
        <v>0</v>
      </c>
      <c r="D16" s="18" t="s">
        <v>82</v>
      </c>
      <c r="E16" s="2">
        <f>LARGE(G16:N16,1)+LARGE(G16:N16,2)+LARGE(G16:N16,3)+LARGE(G16:N16,4)+LARGE(G16:N16,5)</f>
        <v>15</v>
      </c>
      <c r="F16" s="30">
        <f>COUNT(G16:I16)</f>
        <v>1</v>
      </c>
      <c r="G16" s="31"/>
      <c r="H16" s="31" t="s">
        <v>10</v>
      </c>
      <c r="I16" s="128">
        <v>15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  <c r="Q16" s="61"/>
      <c r="R16" s="35"/>
      <c r="S16" s="35"/>
      <c r="T16" s="24"/>
      <c r="U16" s="130"/>
      <c r="V16" s="130"/>
      <c r="W16" s="130"/>
      <c r="X16" s="25"/>
    </row>
    <row r="17" spans="1:247" ht="17.149999999999999" customHeight="1" x14ac:dyDescent="0.35">
      <c r="A17" s="60">
        <v>12</v>
      </c>
      <c r="B17" s="30">
        <v>12</v>
      </c>
      <c r="C17" s="30">
        <f t="shared" si="0"/>
        <v>0</v>
      </c>
      <c r="D17" s="2" t="s">
        <v>83</v>
      </c>
      <c r="E17" s="2">
        <f>LARGE(G17:N17,1)+LARGE(G17:N17,2)+LARGE(G17:N17,3)+LARGE(G17:N17,4)+LARGE(G17:N17,5)</f>
        <v>14</v>
      </c>
      <c r="F17" s="30">
        <f>COUNT(G17:I17)</f>
        <v>1</v>
      </c>
      <c r="G17" s="31"/>
      <c r="H17" s="31" t="s">
        <v>10</v>
      </c>
      <c r="I17" s="128">
        <v>14</v>
      </c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  <c r="Q17" s="61"/>
      <c r="R17" s="35"/>
      <c r="S17" s="35"/>
      <c r="T17" s="24"/>
      <c r="U17" s="130"/>
      <c r="V17" s="130"/>
      <c r="W17" s="130"/>
      <c r="X17" s="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  <c r="II17" s="125"/>
      <c r="IJ17" s="125"/>
      <c r="IK17" s="125"/>
      <c r="IL17" s="125"/>
      <c r="IM17" s="125"/>
    </row>
    <row r="18" spans="1:247" ht="17.149999999999999" customHeight="1" x14ac:dyDescent="0.35">
      <c r="A18" s="60">
        <v>13</v>
      </c>
      <c r="B18" s="30">
        <v>13</v>
      </c>
      <c r="C18" s="30">
        <f t="shared" si="0"/>
        <v>0</v>
      </c>
      <c r="D18" s="2" t="s">
        <v>397</v>
      </c>
      <c r="E18" s="2">
        <f>LARGE(G18:N18,1)+LARGE(G18:N18,2)+LARGE(G18:N18,3)+LARGE(G18:N18,4)+LARGE(G18:N18,5)</f>
        <v>14</v>
      </c>
      <c r="F18" s="30">
        <f>COUNT(G18:I18)</f>
        <v>1</v>
      </c>
      <c r="G18" s="31"/>
      <c r="H18" s="31">
        <v>14</v>
      </c>
      <c r="I18" s="128" t="s">
        <v>10</v>
      </c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  <c r="Q18" s="61"/>
      <c r="R18" s="35"/>
      <c r="S18" s="35"/>
      <c r="T18" s="24"/>
      <c r="U18" s="130"/>
      <c r="V18" s="130"/>
      <c r="W18" s="130"/>
      <c r="X18" s="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  <c r="II18" s="125"/>
      <c r="IJ18" s="125"/>
      <c r="IK18" s="125"/>
      <c r="IL18" s="125"/>
      <c r="IM18" s="125"/>
    </row>
    <row r="19" spans="1:247" ht="17.149999999999999" customHeight="1" x14ac:dyDescent="0.35">
      <c r="A19" s="60">
        <v>14</v>
      </c>
      <c r="B19" s="30">
        <v>14</v>
      </c>
      <c r="C19" s="30">
        <f t="shared" si="0"/>
        <v>0</v>
      </c>
      <c r="D19" s="2" t="s">
        <v>91</v>
      </c>
      <c r="E19" s="2">
        <f>LARGE(G19:N19,1)+LARGE(G19:N19,2)+LARGE(G19:N19,3)+LARGE(G19:N19,4)+LARGE(G19:N19,5)</f>
        <v>13</v>
      </c>
      <c r="F19" s="30">
        <f>COUNT(G19:I19)</f>
        <v>1</v>
      </c>
      <c r="G19" s="31"/>
      <c r="H19" s="31" t="s">
        <v>10</v>
      </c>
      <c r="I19" s="128">
        <v>13</v>
      </c>
      <c r="J19" s="36">
        <v>0</v>
      </c>
      <c r="K19" s="37">
        <v>0</v>
      </c>
      <c r="L19" s="37">
        <v>0</v>
      </c>
      <c r="M19" s="37">
        <v>0</v>
      </c>
      <c r="N19" s="37">
        <v>0</v>
      </c>
      <c r="O19" s="35"/>
      <c r="P19" s="35"/>
      <c r="Q19" s="61"/>
      <c r="R19" s="35"/>
      <c r="S19" s="35"/>
      <c r="T19" s="24"/>
      <c r="U19" s="130"/>
      <c r="V19" s="130"/>
      <c r="W19" s="130"/>
      <c r="X19" s="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  <c r="II19" s="125"/>
      <c r="IJ19" s="125"/>
      <c r="IK19" s="125"/>
      <c r="IL19" s="125"/>
      <c r="IM19" s="125"/>
    </row>
    <row r="20" spans="1:247" ht="17.149999999999999" customHeight="1" x14ac:dyDescent="0.35">
      <c r="A20" s="60">
        <v>15</v>
      </c>
      <c r="B20" s="30">
        <v>15</v>
      </c>
      <c r="C20" s="30">
        <f t="shared" si="0"/>
        <v>0</v>
      </c>
      <c r="D20" s="2" t="s">
        <v>84</v>
      </c>
      <c r="E20" s="2">
        <f>LARGE(G20:N20,1)+LARGE(G20:N20,2)+LARGE(G20:N20,3)+LARGE(G20:N20,4)+LARGE(G20:N20,5)</f>
        <v>12</v>
      </c>
      <c r="F20" s="30">
        <f>COUNT(G20:I20)</f>
        <v>1</v>
      </c>
      <c r="G20" s="31"/>
      <c r="H20" s="31" t="s">
        <v>10</v>
      </c>
      <c r="I20" s="128">
        <v>12</v>
      </c>
      <c r="J20" s="36">
        <v>0</v>
      </c>
      <c r="K20" s="37">
        <v>0</v>
      </c>
      <c r="L20" s="37">
        <v>0</v>
      </c>
      <c r="M20" s="37">
        <v>0</v>
      </c>
      <c r="N20" s="37">
        <v>0</v>
      </c>
      <c r="O20" s="35"/>
      <c r="P20" s="35"/>
      <c r="Q20" s="61"/>
      <c r="R20" s="35"/>
      <c r="S20" s="35"/>
      <c r="T20" s="24"/>
      <c r="U20" s="130"/>
      <c r="V20" s="130"/>
      <c r="W20" s="130"/>
      <c r="X20" s="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  <c r="II20" s="125"/>
      <c r="IJ20" s="125"/>
      <c r="IK20" s="125"/>
      <c r="IL20" s="125"/>
      <c r="IM20" s="125"/>
    </row>
    <row r="21" spans="1:247" ht="17.149999999999999" customHeight="1" x14ac:dyDescent="0.35">
      <c r="A21" s="60">
        <v>16</v>
      </c>
      <c r="B21" s="30">
        <v>16</v>
      </c>
      <c r="C21" s="30">
        <f t="shared" si="0"/>
        <v>0</v>
      </c>
      <c r="D21" s="2" t="s">
        <v>85</v>
      </c>
      <c r="E21" s="2">
        <f>LARGE(G21:N21,1)+LARGE(G21:N21,2)+LARGE(G21:N21,3)+LARGE(G21:N21,4)+LARGE(G21:N21,5)</f>
        <v>11</v>
      </c>
      <c r="F21" s="30">
        <f>COUNT(G21:I21)</f>
        <v>1</v>
      </c>
      <c r="G21" s="31"/>
      <c r="H21" s="31" t="s">
        <v>10</v>
      </c>
      <c r="I21" s="128">
        <v>11</v>
      </c>
      <c r="J21" s="36">
        <v>0</v>
      </c>
      <c r="K21" s="37">
        <v>0</v>
      </c>
      <c r="L21" s="37">
        <v>0</v>
      </c>
      <c r="M21" s="37">
        <v>0</v>
      </c>
      <c r="N21" s="37">
        <v>0</v>
      </c>
      <c r="O21" s="35"/>
      <c r="P21" s="35"/>
      <c r="Q21" s="61"/>
      <c r="R21" s="35"/>
      <c r="S21" s="35"/>
      <c r="T21" s="24"/>
      <c r="U21" s="130"/>
      <c r="V21" s="130"/>
      <c r="W21" s="130"/>
      <c r="X21" s="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  <c r="II21" s="125"/>
      <c r="IJ21" s="125"/>
      <c r="IK21" s="125"/>
      <c r="IL21" s="125"/>
      <c r="IM21" s="125"/>
    </row>
    <row r="22" spans="1:247" ht="17.149999999999999" customHeight="1" x14ac:dyDescent="0.35">
      <c r="A22" s="60">
        <v>17</v>
      </c>
      <c r="B22" s="30">
        <v>17</v>
      </c>
      <c r="C22" s="30">
        <f t="shared" si="0"/>
        <v>0</v>
      </c>
      <c r="D22" s="2" t="s">
        <v>86</v>
      </c>
      <c r="E22" s="2">
        <f>LARGE(G22:N22,1)+LARGE(G22:N22,2)+LARGE(G22:N22,3)+LARGE(G22:N22,4)+LARGE(G22:N22,5)</f>
        <v>10</v>
      </c>
      <c r="F22" s="30">
        <f>COUNT(G22:I22)</f>
        <v>1</v>
      </c>
      <c r="G22" s="31"/>
      <c r="H22" s="31" t="s">
        <v>10</v>
      </c>
      <c r="I22" s="128">
        <v>10</v>
      </c>
      <c r="J22" s="36">
        <v>0</v>
      </c>
      <c r="K22" s="37">
        <v>0</v>
      </c>
      <c r="L22" s="37">
        <v>0</v>
      </c>
      <c r="M22" s="37">
        <v>0</v>
      </c>
      <c r="N22" s="37">
        <v>0</v>
      </c>
      <c r="O22" s="35"/>
      <c r="P22" s="35"/>
      <c r="Q22" s="61"/>
      <c r="R22" s="35"/>
      <c r="S22" s="35"/>
      <c r="T22" s="24"/>
      <c r="U22" s="130"/>
      <c r="V22" s="130"/>
      <c r="W22" s="130"/>
      <c r="X22" s="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  <c r="IL22" s="125"/>
      <c r="IM22" s="125"/>
    </row>
    <row r="23" spans="1:247" ht="17.149999999999999" customHeight="1" x14ac:dyDescent="0.35">
      <c r="A23" s="60">
        <v>18</v>
      </c>
      <c r="B23" s="30">
        <v>18</v>
      </c>
      <c r="C23" s="30">
        <f t="shared" si="0"/>
        <v>0</v>
      </c>
      <c r="D23" s="2" t="s">
        <v>15</v>
      </c>
      <c r="E23" s="2">
        <f>LARGE(G23:N23,1)+LARGE(G23:N23,2)+LARGE(G23:N23,3)+LARGE(G23:N23,4)+LARGE(G23:N23,5)</f>
        <v>9</v>
      </c>
      <c r="F23" s="30">
        <f>COUNT(G23:I23)</f>
        <v>1</v>
      </c>
      <c r="G23" s="31"/>
      <c r="H23" s="31" t="s">
        <v>10</v>
      </c>
      <c r="I23" s="128">
        <v>9</v>
      </c>
      <c r="J23" s="36">
        <v>0</v>
      </c>
      <c r="K23" s="37">
        <v>0</v>
      </c>
      <c r="L23" s="37">
        <v>0</v>
      </c>
      <c r="M23" s="37">
        <v>0</v>
      </c>
      <c r="N23" s="37">
        <v>0</v>
      </c>
      <c r="O23" s="35"/>
      <c r="P23" s="35"/>
      <c r="Q23" s="61"/>
      <c r="R23" s="35"/>
      <c r="S23" s="35"/>
      <c r="T23" s="46"/>
      <c r="U23" s="47"/>
      <c r="V23" s="47"/>
      <c r="W23" s="47"/>
      <c r="X23" s="48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  <c r="II23" s="125"/>
      <c r="IJ23" s="125"/>
      <c r="IK23" s="125"/>
      <c r="IL23" s="125"/>
      <c r="IM23" s="125"/>
    </row>
    <row r="24" spans="1:247" ht="17.149999999999999" customHeight="1" x14ac:dyDescent="0.35">
      <c r="A24" s="60">
        <v>19</v>
      </c>
      <c r="B24" s="30">
        <v>19</v>
      </c>
      <c r="C24" s="30">
        <f t="shared" si="0"/>
        <v>0</v>
      </c>
      <c r="D24" s="2" t="s">
        <v>264</v>
      </c>
      <c r="E24" s="2">
        <f>LARGE(G24:N24,1)+LARGE(G24:N24,2)+LARGE(G24:N24,3)+LARGE(G24:N24,4)+LARGE(G24:N24,5)</f>
        <v>8</v>
      </c>
      <c r="F24" s="30">
        <f>COUNT(G24:I24)</f>
        <v>1</v>
      </c>
      <c r="G24" s="31"/>
      <c r="H24" s="31" t="s">
        <v>10</v>
      </c>
      <c r="I24" s="128">
        <v>8</v>
      </c>
      <c r="J24" s="36">
        <v>0</v>
      </c>
      <c r="K24" s="37">
        <v>0</v>
      </c>
      <c r="L24" s="37">
        <v>0</v>
      </c>
      <c r="M24" s="37">
        <v>0</v>
      </c>
      <c r="N24" s="37">
        <v>0</v>
      </c>
      <c r="O24" s="35"/>
      <c r="P24" s="35"/>
      <c r="Q24" s="61"/>
      <c r="R24" s="125"/>
      <c r="S24" s="125"/>
      <c r="T24" s="125"/>
      <c r="U24" s="130"/>
      <c r="V24" s="130"/>
      <c r="W24" s="130"/>
      <c r="X24" s="130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  <c r="II24" s="125"/>
      <c r="IJ24" s="125"/>
      <c r="IK24" s="125"/>
      <c r="IL24" s="125"/>
      <c r="IM24" s="125"/>
    </row>
    <row r="25" spans="1:247" ht="17.149999999999999" customHeight="1" x14ac:dyDescent="0.35">
      <c r="A25" s="60">
        <v>20</v>
      </c>
      <c r="B25" s="30">
        <v>20</v>
      </c>
      <c r="C25" s="30">
        <f t="shared" si="0"/>
        <v>0</v>
      </c>
      <c r="D25" s="2" t="s">
        <v>262</v>
      </c>
      <c r="E25" s="2">
        <f>LARGE(G25:N25,1)+LARGE(G25:N25,2)+LARGE(G25:N25,3)+LARGE(G25:N25,4)+LARGE(G25:N25,5)</f>
        <v>7</v>
      </c>
      <c r="F25" s="30">
        <f>COUNT(G25:I25)</f>
        <v>1</v>
      </c>
      <c r="G25" s="31"/>
      <c r="H25" s="31" t="s">
        <v>10</v>
      </c>
      <c r="I25" s="128">
        <v>7</v>
      </c>
      <c r="J25" s="36">
        <v>0</v>
      </c>
      <c r="K25" s="37">
        <v>0</v>
      </c>
      <c r="L25" s="37">
        <v>0</v>
      </c>
      <c r="M25" s="37">
        <v>0</v>
      </c>
      <c r="N25" s="37">
        <v>0</v>
      </c>
      <c r="O25" s="35"/>
      <c r="P25" s="35"/>
      <c r="Q25" s="61"/>
      <c r="R25" s="125"/>
      <c r="S25" s="125"/>
      <c r="T25" s="125"/>
      <c r="U25" s="130"/>
      <c r="V25" s="130"/>
      <c r="W25" s="130"/>
      <c r="X25" s="130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  <c r="II25" s="125"/>
      <c r="IJ25" s="125"/>
      <c r="IK25" s="125"/>
      <c r="IL25" s="125"/>
      <c r="IM25" s="125"/>
    </row>
    <row r="26" spans="1:247" ht="17.149999999999999" customHeight="1" x14ac:dyDescent="0.35">
      <c r="A26" s="60">
        <v>21</v>
      </c>
      <c r="B26" s="30">
        <v>21</v>
      </c>
      <c r="C26" s="30">
        <f t="shared" si="0"/>
        <v>0</v>
      </c>
      <c r="D26" s="2" t="s">
        <v>265</v>
      </c>
      <c r="E26" s="2">
        <f>LARGE(G26:N26,1)+LARGE(G26:N26,2)+LARGE(G26:N26,3)+LARGE(G26:N26,4)+LARGE(G26:N26,5)</f>
        <v>6</v>
      </c>
      <c r="F26" s="30">
        <f>COUNT(G26:I26)</f>
        <v>1</v>
      </c>
      <c r="G26" s="31"/>
      <c r="H26" s="31" t="s">
        <v>10</v>
      </c>
      <c r="I26" s="128">
        <v>6</v>
      </c>
      <c r="J26" s="36">
        <v>0</v>
      </c>
      <c r="K26" s="37">
        <v>0</v>
      </c>
      <c r="L26" s="37">
        <v>0</v>
      </c>
      <c r="M26" s="37">
        <v>0</v>
      </c>
      <c r="N26" s="37">
        <v>0</v>
      </c>
      <c r="O26" s="35"/>
      <c r="P26" s="35"/>
      <c r="Q26" s="61"/>
      <c r="R26" s="125"/>
      <c r="S26" s="125"/>
      <c r="T26" s="125"/>
      <c r="U26" s="130"/>
      <c r="V26" s="130"/>
      <c r="W26" s="130"/>
      <c r="X26" s="130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  <c r="II26" s="125"/>
      <c r="IJ26" s="125"/>
      <c r="IK26" s="125"/>
      <c r="IL26" s="125"/>
      <c r="IM26" s="125"/>
    </row>
    <row r="27" spans="1:247" ht="17.149999999999999" customHeight="1" x14ac:dyDescent="0.35">
      <c r="A27" s="60">
        <v>22</v>
      </c>
      <c r="B27" s="30">
        <v>22</v>
      </c>
      <c r="C27" s="30">
        <f t="shared" si="0"/>
        <v>0</v>
      </c>
      <c r="D27" s="2" t="s">
        <v>263</v>
      </c>
      <c r="E27" s="2">
        <f>LARGE(G27:N27,1)+LARGE(G27:N27,2)+LARGE(G27:N27,3)+LARGE(G27:N27,4)+LARGE(G27:N27,5)</f>
        <v>5</v>
      </c>
      <c r="F27" s="30">
        <f>COUNT(G27:I27)</f>
        <v>1</v>
      </c>
      <c r="G27" s="31"/>
      <c r="H27" s="31" t="s">
        <v>10</v>
      </c>
      <c r="I27" s="128">
        <v>5</v>
      </c>
      <c r="J27" s="36">
        <v>0</v>
      </c>
      <c r="K27" s="37">
        <v>0</v>
      </c>
      <c r="L27" s="37">
        <v>0</v>
      </c>
      <c r="M27" s="37">
        <v>0</v>
      </c>
      <c r="N27" s="37">
        <v>0</v>
      </c>
      <c r="O27" s="35"/>
      <c r="P27" s="35"/>
      <c r="Q27" s="61"/>
      <c r="R27" s="125"/>
      <c r="S27" s="125"/>
      <c r="T27" s="125"/>
      <c r="U27" s="130"/>
      <c r="V27" s="130"/>
      <c r="W27" s="130"/>
      <c r="X27" s="130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  <c r="II27" s="125"/>
      <c r="IJ27" s="125"/>
      <c r="IK27" s="125"/>
      <c r="IL27" s="125"/>
      <c r="IM27" s="125"/>
    </row>
    <row r="28" spans="1:247" ht="17.149999999999999" customHeight="1" x14ac:dyDescent="0.35">
      <c r="A28" s="60">
        <v>23</v>
      </c>
      <c r="B28" s="30">
        <v>23</v>
      </c>
      <c r="C28" s="30">
        <f t="shared" si="0"/>
        <v>0</v>
      </c>
      <c r="D28" s="2"/>
      <c r="E28" s="2">
        <f t="shared" ref="E7:E46" si="1">LARGE(G28:N28,1)+LARGE(G28:N28,2)+LARGE(G28:N28,3)+LARGE(G28:N28,4)+LARGE(G28:N28,5)</f>
        <v>0</v>
      </c>
      <c r="F28" s="30">
        <f>COUNT(G28:I28)</f>
        <v>0</v>
      </c>
      <c r="G28" s="31"/>
      <c r="H28" s="31" t="s">
        <v>10</v>
      </c>
      <c r="I28" s="128" t="s">
        <v>10</v>
      </c>
      <c r="J28" s="36">
        <v>0</v>
      </c>
      <c r="K28" s="37">
        <v>0</v>
      </c>
      <c r="L28" s="37">
        <v>0</v>
      </c>
      <c r="M28" s="37">
        <v>0</v>
      </c>
      <c r="N28" s="37">
        <v>0</v>
      </c>
      <c r="O28" s="35"/>
      <c r="P28" s="35"/>
      <c r="Q28" s="61"/>
      <c r="R28" s="125"/>
      <c r="S28" s="125"/>
      <c r="T28" s="125"/>
      <c r="U28" s="130"/>
      <c r="V28" s="130"/>
      <c r="W28" s="130"/>
      <c r="X28" s="130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  <c r="IK28" s="125"/>
      <c r="IL28" s="125"/>
      <c r="IM28" s="125"/>
    </row>
    <row r="29" spans="1:247" ht="17.149999999999999" customHeight="1" x14ac:dyDescent="0.35">
      <c r="A29" s="60">
        <v>24</v>
      </c>
      <c r="B29" s="30">
        <v>24</v>
      </c>
      <c r="C29" s="30">
        <f t="shared" si="0"/>
        <v>0</v>
      </c>
      <c r="D29" s="2"/>
      <c r="E29" s="2">
        <f t="shared" si="1"/>
        <v>0</v>
      </c>
      <c r="F29" s="30">
        <f>COUNT(G29:I29)</f>
        <v>0</v>
      </c>
      <c r="G29" s="31"/>
      <c r="H29" s="31" t="s">
        <v>10</v>
      </c>
      <c r="I29" s="128" t="s">
        <v>10</v>
      </c>
      <c r="J29" s="36">
        <v>0</v>
      </c>
      <c r="K29" s="37">
        <v>0</v>
      </c>
      <c r="L29" s="37">
        <v>0</v>
      </c>
      <c r="M29" s="37">
        <v>0</v>
      </c>
      <c r="N29" s="37">
        <v>0</v>
      </c>
      <c r="O29" s="35"/>
      <c r="P29" s="35"/>
      <c r="Q29" s="61"/>
      <c r="R29" s="125"/>
      <c r="S29" s="125"/>
      <c r="T29" s="125"/>
      <c r="U29" s="130"/>
      <c r="V29" s="130"/>
      <c r="W29" s="130"/>
      <c r="X29" s="130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  <c r="II29" s="125"/>
      <c r="IJ29" s="125"/>
      <c r="IK29" s="125"/>
      <c r="IL29" s="125"/>
      <c r="IM29" s="125"/>
    </row>
    <row r="30" spans="1:247" ht="17.149999999999999" customHeight="1" x14ac:dyDescent="0.35">
      <c r="A30" s="60">
        <v>25</v>
      </c>
      <c r="B30" s="30">
        <v>25</v>
      </c>
      <c r="C30" s="30">
        <f t="shared" si="0"/>
        <v>0</v>
      </c>
      <c r="D30" s="2"/>
      <c r="E30" s="2">
        <f t="shared" si="1"/>
        <v>0</v>
      </c>
      <c r="F30" s="30">
        <f>COUNT(G30:I30)</f>
        <v>0</v>
      </c>
      <c r="G30" s="31"/>
      <c r="H30" s="31" t="s">
        <v>10</v>
      </c>
      <c r="I30" s="128" t="s">
        <v>10</v>
      </c>
      <c r="J30" s="36">
        <v>0</v>
      </c>
      <c r="K30" s="37">
        <v>0</v>
      </c>
      <c r="L30" s="37">
        <v>0</v>
      </c>
      <c r="M30" s="37">
        <v>0</v>
      </c>
      <c r="N30" s="37">
        <v>0</v>
      </c>
      <c r="O30" s="35"/>
      <c r="P30" s="35"/>
      <c r="Q30" s="61"/>
      <c r="R30" s="125"/>
      <c r="S30" s="125"/>
      <c r="T30" s="125"/>
      <c r="U30" s="130"/>
      <c r="V30" s="130"/>
      <c r="W30" s="130"/>
      <c r="X30" s="130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  <c r="II30" s="125"/>
      <c r="IJ30" s="125"/>
      <c r="IK30" s="125"/>
      <c r="IL30" s="125"/>
      <c r="IM30" s="125"/>
    </row>
    <row r="31" spans="1:247" ht="17.149999999999999" customHeight="1" x14ac:dyDescent="0.35">
      <c r="A31" s="60">
        <v>26</v>
      </c>
      <c r="B31" s="30">
        <v>26</v>
      </c>
      <c r="C31" s="30">
        <f t="shared" si="0"/>
        <v>0</v>
      </c>
      <c r="D31" s="2"/>
      <c r="E31" s="2">
        <f t="shared" si="1"/>
        <v>0</v>
      </c>
      <c r="F31" s="30">
        <f>COUNT(G31:I31)</f>
        <v>0</v>
      </c>
      <c r="G31" s="31"/>
      <c r="H31" s="31" t="s">
        <v>10</v>
      </c>
      <c r="I31" s="128" t="s">
        <v>10</v>
      </c>
      <c r="J31" s="36">
        <v>0</v>
      </c>
      <c r="K31" s="37">
        <v>0</v>
      </c>
      <c r="L31" s="37">
        <v>0</v>
      </c>
      <c r="M31" s="37">
        <v>0</v>
      </c>
      <c r="N31" s="37">
        <v>0</v>
      </c>
      <c r="O31" s="35"/>
      <c r="P31" s="35"/>
      <c r="Q31" s="61"/>
      <c r="R31" s="125"/>
      <c r="S31" s="125"/>
      <c r="T31" s="125"/>
      <c r="U31" s="130"/>
      <c r="V31" s="130"/>
      <c r="W31" s="130"/>
      <c r="X31" s="130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  <c r="II31" s="125"/>
      <c r="IJ31" s="125"/>
      <c r="IK31" s="125"/>
      <c r="IL31" s="125"/>
      <c r="IM31" s="125"/>
    </row>
    <row r="32" spans="1:247" ht="17.149999999999999" customHeight="1" x14ac:dyDescent="0.35">
      <c r="A32" s="60">
        <v>27</v>
      </c>
      <c r="B32" s="30">
        <v>27</v>
      </c>
      <c r="C32" s="30">
        <f t="shared" si="0"/>
        <v>0</v>
      </c>
      <c r="D32" s="2"/>
      <c r="E32" s="2">
        <f t="shared" si="1"/>
        <v>0</v>
      </c>
      <c r="F32" s="30">
        <f>COUNT(G32:I32)</f>
        <v>0</v>
      </c>
      <c r="G32" s="31"/>
      <c r="H32" s="31" t="s">
        <v>10</v>
      </c>
      <c r="I32" s="128" t="s">
        <v>10</v>
      </c>
      <c r="J32" s="36">
        <v>0</v>
      </c>
      <c r="K32" s="37">
        <v>0</v>
      </c>
      <c r="L32" s="37">
        <v>0</v>
      </c>
      <c r="M32" s="37">
        <v>0</v>
      </c>
      <c r="N32" s="37">
        <v>0</v>
      </c>
      <c r="O32" s="35"/>
      <c r="P32" s="35"/>
      <c r="Q32" s="61"/>
      <c r="R32" s="125"/>
      <c r="S32" s="125"/>
      <c r="T32" s="125"/>
      <c r="U32" s="130"/>
      <c r="V32" s="130"/>
      <c r="W32" s="130"/>
      <c r="X32" s="130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5"/>
      <c r="IK32" s="125"/>
      <c r="IL32" s="125"/>
      <c r="IM32" s="125"/>
    </row>
    <row r="33" spans="1:247" ht="17.149999999999999" customHeight="1" x14ac:dyDescent="0.35">
      <c r="A33" s="60">
        <v>28</v>
      </c>
      <c r="B33" s="30">
        <v>28</v>
      </c>
      <c r="C33" s="30">
        <f t="shared" si="0"/>
        <v>0</v>
      </c>
      <c r="D33" s="2"/>
      <c r="E33" s="2">
        <f t="shared" si="1"/>
        <v>0</v>
      </c>
      <c r="F33" s="30">
        <f>COUNT(G33:I33)</f>
        <v>0</v>
      </c>
      <c r="G33" s="31"/>
      <c r="H33" s="31" t="s">
        <v>10</v>
      </c>
      <c r="I33" s="128" t="s">
        <v>10</v>
      </c>
      <c r="J33" s="36">
        <v>0</v>
      </c>
      <c r="K33" s="37">
        <v>0</v>
      </c>
      <c r="L33" s="37">
        <v>0</v>
      </c>
      <c r="M33" s="37">
        <v>0</v>
      </c>
      <c r="N33" s="37">
        <v>0</v>
      </c>
      <c r="O33" s="35"/>
      <c r="P33" s="35"/>
      <c r="Q33" s="61"/>
      <c r="R33" s="125"/>
      <c r="S33" s="125"/>
      <c r="T33" s="125"/>
      <c r="U33" s="130"/>
      <c r="V33" s="130"/>
      <c r="W33" s="130"/>
      <c r="X33" s="130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5"/>
      <c r="IK33" s="125"/>
      <c r="IL33" s="125"/>
      <c r="IM33" s="125"/>
    </row>
    <row r="34" spans="1:247" ht="17.149999999999999" customHeight="1" x14ac:dyDescent="0.35">
      <c r="A34" s="60">
        <v>29</v>
      </c>
      <c r="B34" s="30">
        <v>29</v>
      </c>
      <c r="C34" s="30">
        <f t="shared" si="0"/>
        <v>0</v>
      </c>
      <c r="D34" s="2"/>
      <c r="E34" s="2">
        <f t="shared" si="1"/>
        <v>0</v>
      </c>
      <c r="F34" s="30">
        <f>COUNT(G34:I34)</f>
        <v>0</v>
      </c>
      <c r="G34" s="31"/>
      <c r="H34" s="31" t="s">
        <v>10</v>
      </c>
      <c r="I34" s="128" t="s">
        <v>10</v>
      </c>
      <c r="J34" s="36">
        <v>0</v>
      </c>
      <c r="K34" s="37">
        <v>0</v>
      </c>
      <c r="L34" s="37">
        <v>0</v>
      </c>
      <c r="M34" s="37">
        <v>0</v>
      </c>
      <c r="N34" s="37">
        <v>0</v>
      </c>
      <c r="O34" s="35"/>
      <c r="P34" s="35"/>
      <c r="Q34" s="61"/>
      <c r="R34" s="125"/>
      <c r="S34" s="125"/>
      <c r="T34" s="125"/>
      <c r="U34" s="130"/>
      <c r="V34" s="130"/>
      <c r="W34" s="130"/>
      <c r="X34" s="130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5"/>
      <c r="IK34" s="125"/>
      <c r="IL34" s="125"/>
      <c r="IM34" s="125"/>
    </row>
    <row r="35" spans="1:247" ht="17.149999999999999" customHeight="1" x14ac:dyDescent="0.35">
      <c r="A35" s="60">
        <v>30</v>
      </c>
      <c r="B35" s="30">
        <v>30</v>
      </c>
      <c r="C35" s="30">
        <f t="shared" si="0"/>
        <v>0</v>
      </c>
      <c r="D35" s="2"/>
      <c r="E35" s="2">
        <f t="shared" si="1"/>
        <v>0</v>
      </c>
      <c r="F35" s="30">
        <f>COUNT(G35:I35)</f>
        <v>0</v>
      </c>
      <c r="G35" s="31"/>
      <c r="H35" s="31" t="s">
        <v>10</v>
      </c>
      <c r="I35" s="128" t="s">
        <v>10</v>
      </c>
      <c r="J35" s="36">
        <v>0</v>
      </c>
      <c r="K35" s="37">
        <v>0</v>
      </c>
      <c r="L35" s="37">
        <v>0</v>
      </c>
      <c r="M35" s="37">
        <v>0</v>
      </c>
      <c r="N35" s="37">
        <v>0</v>
      </c>
      <c r="O35" s="35"/>
      <c r="P35" s="35"/>
      <c r="Q35" s="61"/>
      <c r="R35" s="125"/>
      <c r="S35" s="125"/>
      <c r="T35" s="125"/>
      <c r="U35" s="130"/>
      <c r="V35" s="130"/>
      <c r="W35" s="130"/>
      <c r="X35" s="130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125"/>
      <c r="IM35" s="125"/>
    </row>
    <row r="36" spans="1:247" ht="17.149999999999999" customHeight="1" x14ac:dyDescent="0.35">
      <c r="A36" s="60">
        <v>31</v>
      </c>
      <c r="B36" s="30">
        <v>31</v>
      </c>
      <c r="C36" s="30">
        <f t="shared" si="0"/>
        <v>0</v>
      </c>
      <c r="D36" s="18"/>
      <c r="E36" s="2">
        <f t="shared" si="1"/>
        <v>0</v>
      </c>
      <c r="F36" s="30">
        <f>COUNT(G36:I36)</f>
        <v>0</v>
      </c>
      <c r="G36" s="31"/>
      <c r="H36" s="31" t="s">
        <v>10</v>
      </c>
      <c r="I36" s="128" t="s">
        <v>10</v>
      </c>
      <c r="J36" s="36">
        <v>0</v>
      </c>
      <c r="K36" s="37">
        <v>0</v>
      </c>
      <c r="L36" s="37">
        <v>0</v>
      </c>
      <c r="M36" s="37">
        <v>0</v>
      </c>
      <c r="N36" s="37">
        <v>0</v>
      </c>
      <c r="O36" s="35"/>
      <c r="P36" s="35"/>
      <c r="Q36" s="61"/>
      <c r="R36" s="125"/>
      <c r="S36" s="125"/>
      <c r="T36" s="125"/>
      <c r="U36" s="130"/>
      <c r="V36" s="130"/>
      <c r="W36" s="130"/>
      <c r="X36" s="130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</row>
    <row r="37" spans="1:247" ht="17.149999999999999" customHeight="1" x14ac:dyDescent="0.35">
      <c r="A37" s="60">
        <v>32</v>
      </c>
      <c r="B37" s="30">
        <v>32</v>
      </c>
      <c r="C37" s="30">
        <f t="shared" si="0"/>
        <v>0</v>
      </c>
      <c r="D37" s="2"/>
      <c r="E37" s="2">
        <f t="shared" si="1"/>
        <v>0</v>
      </c>
      <c r="F37" s="30">
        <f>COUNT(G37:I37)</f>
        <v>0</v>
      </c>
      <c r="G37" s="31"/>
      <c r="H37" s="31" t="s">
        <v>10</v>
      </c>
      <c r="I37" s="128" t="s">
        <v>10</v>
      </c>
      <c r="J37" s="36">
        <v>0</v>
      </c>
      <c r="K37" s="37">
        <v>0</v>
      </c>
      <c r="L37" s="37">
        <v>0</v>
      </c>
      <c r="M37" s="37">
        <v>0</v>
      </c>
      <c r="N37" s="37">
        <v>0</v>
      </c>
      <c r="O37" s="35"/>
      <c r="P37" s="35"/>
      <c r="Q37" s="61"/>
      <c r="R37" s="125"/>
      <c r="S37" s="125"/>
      <c r="T37" s="125"/>
      <c r="U37" s="130"/>
      <c r="V37" s="130"/>
      <c r="W37" s="130"/>
      <c r="X37" s="130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</row>
    <row r="38" spans="1:247" ht="17.149999999999999" customHeight="1" x14ac:dyDescent="0.35">
      <c r="A38" s="60">
        <v>33</v>
      </c>
      <c r="B38" s="30">
        <v>33</v>
      </c>
      <c r="C38" s="30">
        <f t="shared" si="0"/>
        <v>0</v>
      </c>
      <c r="D38" s="2"/>
      <c r="E38" s="2">
        <f t="shared" si="1"/>
        <v>0</v>
      </c>
      <c r="F38" s="30">
        <f>COUNT(G38:I38)</f>
        <v>0</v>
      </c>
      <c r="G38" s="31"/>
      <c r="H38" s="31" t="s">
        <v>10</v>
      </c>
      <c r="I38" s="128" t="s">
        <v>10</v>
      </c>
      <c r="J38" s="36">
        <v>0</v>
      </c>
      <c r="K38" s="37">
        <v>0</v>
      </c>
      <c r="L38" s="37">
        <v>0</v>
      </c>
      <c r="M38" s="37">
        <v>0</v>
      </c>
      <c r="N38" s="37">
        <v>0</v>
      </c>
      <c r="O38" s="35"/>
      <c r="P38" s="35"/>
      <c r="Q38" s="61"/>
      <c r="R38" s="125"/>
      <c r="S38" s="125"/>
      <c r="T38" s="125"/>
      <c r="U38" s="130"/>
      <c r="V38" s="130"/>
      <c r="W38" s="130"/>
      <c r="X38" s="130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  <c r="II38" s="125"/>
      <c r="IJ38" s="125"/>
      <c r="IK38" s="125"/>
      <c r="IL38" s="125"/>
      <c r="IM38" s="125"/>
    </row>
    <row r="39" spans="1:247" ht="17.149999999999999" customHeight="1" x14ac:dyDescent="0.35">
      <c r="A39" s="60">
        <v>34</v>
      </c>
      <c r="B39" s="30">
        <v>34</v>
      </c>
      <c r="C39" s="30">
        <f t="shared" si="0"/>
        <v>0</v>
      </c>
      <c r="D39" s="2"/>
      <c r="E39" s="2">
        <f t="shared" si="1"/>
        <v>0</v>
      </c>
      <c r="F39" s="30">
        <f>COUNT(G39:I39)</f>
        <v>0</v>
      </c>
      <c r="G39" s="31"/>
      <c r="H39" s="31" t="s">
        <v>10</v>
      </c>
      <c r="I39" s="128" t="s">
        <v>10</v>
      </c>
      <c r="J39" s="36">
        <v>0</v>
      </c>
      <c r="K39" s="37">
        <v>0</v>
      </c>
      <c r="L39" s="37">
        <v>0</v>
      </c>
      <c r="M39" s="37">
        <v>0</v>
      </c>
      <c r="N39" s="37">
        <v>0</v>
      </c>
      <c r="O39" s="35"/>
      <c r="P39" s="35"/>
      <c r="Q39" s="61"/>
      <c r="R39" s="125"/>
      <c r="S39" s="125"/>
      <c r="T39" s="125"/>
      <c r="U39" s="130"/>
      <c r="V39" s="130"/>
      <c r="W39" s="130"/>
      <c r="X39" s="130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  <c r="II39" s="125"/>
      <c r="IJ39" s="125"/>
      <c r="IK39" s="125"/>
      <c r="IL39" s="125"/>
      <c r="IM39" s="125"/>
    </row>
    <row r="40" spans="1:247" ht="17.149999999999999" customHeight="1" x14ac:dyDescent="0.35">
      <c r="A40" s="60">
        <v>35</v>
      </c>
      <c r="B40" s="30">
        <v>35</v>
      </c>
      <c r="C40" s="30">
        <f t="shared" si="0"/>
        <v>0</v>
      </c>
      <c r="D40" s="2"/>
      <c r="E40" s="2">
        <f t="shared" si="1"/>
        <v>0</v>
      </c>
      <c r="F40" s="30">
        <f>COUNT(G40:I40)</f>
        <v>0</v>
      </c>
      <c r="G40" s="31"/>
      <c r="H40" s="31" t="s">
        <v>10</v>
      </c>
      <c r="I40" s="128" t="s">
        <v>10</v>
      </c>
      <c r="J40" s="36">
        <v>0</v>
      </c>
      <c r="K40" s="37">
        <v>0</v>
      </c>
      <c r="L40" s="37">
        <v>0</v>
      </c>
      <c r="M40" s="37">
        <v>0</v>
      </c>
      <c r="N40" s="37">
        <v>0</v>
      </c>
      <c r="O40" s="35"/>
      <c r="P40" s="35"/>
      <c r="Q40" s="61"/>
      <c r="R40" s="125"/>
      <c r="S40" s="125"/>
      <c r="T40" s="125"/>
      <c r="U40" s="130"/>
      <c r="V40" s="130"/>
      <c r="W40" s="130"/>
      <c r="X40" s="130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  <c r="II40" s="125"/>
      <c r="IJ40" s="125"/>
      <c r="IK40" s="125"/>
      <c r="IL40" s="125"/>
      <c r="IM40" s="125"/>
    </row>
    <row r="41" spans="1:247" ht="17.149999999999999" customHeight="1" x14ac:dyDescent="0.35">
      <c r="A41" s="60">
        <v>36</v>
      </c>
      <c r="B41" s="30">
        <v>36</v>
      </c>
      <c r="C41" s="30">
        <f t="shared" si="0"/>
        <v>0</v>
      </c>
      <c r="D41" s="2"/>
      <c r="E41" s="2">
        <f t="shared" si="1"/>
        <v>0</v>
      </c>
      <c r="F41" s="30">
        <f>COUNT(G41:I41)</f>
        <v>0</v>
      </c>
      <c r="G41" s="31"/>
      <c r="H41" s="31" t="s">
        <v>10</v>
      </c>
      <c r="I41" s="128" t="s">
        <v>10</v>
      </c>
      <c r="J41" s="36">
        <v>0</v>
      </c>
      <c r="K41" s="37">
        <v>0</v>
      </c>
      <c r="L41" s="37">
        <v>0</v>
      </c>
      <c r="M41" s="37">
        <v>0</v>
      </c>
      <c r="N41" s="37">
        <v>0</v>
      </c>
      <c r="O41" s="35"/>
      <c r="P41" s="35"/>
      <c r="Q41" s="61"/>
      <c r="R41" s="125"/>
      <c r="S41" s="125"/>
      <c r="T41" s="125"/>
      <c r="U41" s="130"/>
      <c r="V41" s="130"/>
      <c r="W41" s="130"/>
      <c r="X41" s="130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  <c r="II41" s="125"/>
      <c r="IJ41" s="125"/>
      <c r="IK41" s="125"/>
      <c r="IL41" s="125"/>
      <c r="IM41" s="125"/>
    </row>
    <row r="42" spans="1:247" ht="17.149999999999999" customHeight="1" x14ac:dyDescent="0.35">
      <c r="A42" s="60"/>
      <c r="B42" s="30"/>
      <c r="C42" s="30"/>
      <c r="D42" s="18"/>
      <c r="E42" s="2">
        <f t="shared" si="1"/>
        <v>0</v>
      </c>
      <c r="F42" s="30">
        <f>COUNT(G42:I42)</f>
        <v>0</v>
      </c>
      <c r="G42" s="31"/>
      <c r="H42" s="31" t="s">
        <v>10</v>
      </c>
      <c r="I42" s="128" t="s">
        <v>10</v>
      </c>
      <c r="J42" s="36">
        <v>0</v>
      </c>
      <c r="K42" s="37">
        <v>0</v>
      </c>
      <c r="L42" s="37">
        <v>0</v>
      </c>
      <c r="M42" s="37">
        <v>0</v>
      </c>
      <c r="N42" s="37">
        <v>0</v>
      </c>
      <c r="O42" s="35"/>
      <c r="P42" s="35"/>
      <c r="Q42" s="61"/>
      <c r="R42" s="125"/>
      <c r="S42" s="125"/>
      <c r="T42" s="125"/>
      <c r="U42" s="130"/>
      <c r="V42" s="130"/>
      <c r="W42" s="130"/>
      <c r="X42" s="130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  <c r="II42" s="125"/>
      <c r="IJ42" s="125"/>
      <c r="IK42" s="125"/>
      <c r="IL42" s="125"/>
      <c r="IM42" s="125"/>
    </row>
    <row r="43" spans="1:247" ht="17.149999999999999" customHeight="1" x14ac:dyDescent="0.35">
      <c r="A43" s="60"/>
      <c r="B43" s="30"/>
      <c r="C43" s="30"/>
      <c r="D43" s="2"/>
      <c r="E43" s="2">
        <f t="shared" si="1"/>
        <v>0</v>
      </c>
      <c r="F43" s="30">
        <f>COUNT(G43:I43)</f>
        <v>0</v>
      </c>
      <c r="G43" s="31"/>
      <c r="H43" s="31" t="s">
        <v>10</v>
      </c>
      <c r="I43" s="128" t="s">
        <v>10</v>
      </c>
      <c r="J43" s="36">
        <v>0</v>
      </c>
      <c r="K43" s="37">
        <v>0</v>
      </c>
      <c r="L43" s="37">
        <v>0</v>
      </c>
      <c r="M43" s="37">
        <v>0</v>
      </c>
      <c r="N43" s="37">
        <v>0</v>
      </c>
      <c r="O43" s="35"/>
      <c r="P43" s="35"/>
      <c r="Q43" s="61"/>
      <c r="R43" s="125"/>
      <c r="S43" s="125"/>
      <c r="T43" s="125"/>
      <c r="U43" s="130"/>
      <c r="V43" s="130"/>
      <c r="W43" s="130"/>
      <c r="X43" s="130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  <c r="II43" s="125"/>
      <c r="IJ43" s="125"/>
      <c r="IK43" s="125"/>
      <c r="IL43" s="125"/>
      <c r="IM43" s="125"/>
    </row>
    <row r="44" spans="1:247" ht="17.149999999999999" customHeight="1" x14ac:dyDescent="0.35">
      <c r="A44" s="60"/>
      <c r="B44" s="30"/>
      <c r="C44" s="30"/>
      <c r="D44" s="18"/>
      <c r="E44" s="2">
        <f t="shared" si="1"/>
        <v>0</v>
      </c>
      <c r="F44" s="30">
        <f>COUNT(G44:I44)</f>
        <v>0</v>
      </c>
      <c r="G44" s="31"/>
      <c r="H44" s="31" t="s">
        <v>10</v>
      </c>
      <c r="I44" s="128" t="s">
        <v>10</v>
      </c>
      <c r="J44" s="36">
        <v>0</v>
      </c>
      <c r="K44" s="37">
        <v>0</v>
      </c>
      <c r="L44" s="37">
        <v>0</v>
      </c>
      <c r="M44" s="37">
        <v>0</v>
      </c>
      <c r="N44" s="37">
        <v>0</v>
      </c>
      <c r="O44" s="35"/>
      <c r="P44" s="35"/>
      <c r="Q44" s="61"/>
      <c r="R44" s="125"/>
      <c r="S44" s="125"/>
      <c r="T44" s="125"/>
      <c r="U44" s="130"/>
      <c r="V44" s="130"/>
      <c r="W44" s="130"/>
      <c r="X44" s="130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  <c r="II44" s="125"/>
      <c r="IJ44" s="125"/>
      <c r="IK44" s="125"/>
      <c r="IL44" s="125"/>
      <c r="IM44" s="125"/>
    </row>
    <row r="45" spans="1:247" ht="17.149999999999999" customHeight="1" x14ac:dyDescent="0.35">
      <c r="A45" s="135"/>
      <c r="B45" s="2"/>
      <c r="C45" s="38"/>
      <c r="D45" s="2"/>
      <c r="E45" s="2">
        <f t="shared" si="1"/>
        <v>0</v>
      </c>
      <c r="F45" s="30">
        <f>COUNT(G45:I45)</f>
        <v>0</v>
      </c>
      <c r="G45" s="31"/>
      <c r="H45" s="31" t="s">
        <v>10</v>
      </c>
      <c r="I45" s="128" t="s">
        <v>10</v>
      </c>
      <c r="J45" s="36">
        <v>0</v>
      </c>
      <c r="K45" s="37">
        <v>0</v>
      </c>
      <c r="L45" s="37">
        <v>0</v>
      </c>
      <c r="M45" s="37">
        <v>0</v>
      </c>
      <c r="N45" s="37">
        <v>0</v>
      </c>
      <c r="O45" s="35"/>
      <c r="P45" s="35"/>
      <c r="Q45" s="61"/>
      <c r="R45" s="125"/>
      <c r="S45" s="125"/>
      <c r="T45" s="125"/>
      <c r="U45" s="130"/>
      <c r="V45" s="130"/>
      <c r="W45" s="130"/>
      <c r="X45" s="130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  <c r="II45" s="125"/>
      <c r="IJ45" s="125"/>
      <c r="IK45" s="125"/>
      <c r="IL45" s="125"/>
      <c r="IM45" s="125"/>
    </row>
    <row r="46" spans="1:247" ht="14.5" customHeight="1" x14ac:dyDescent="0.35">
      <c r="A46" s="2"/>
      <c r="B46" s="2"/>
      <c r="C46" s="38"/>
      <c r="D46" s="2"/>
      <c r="E46" s="2">
        <f t="shared" si="1"/>
        <v>0</v>
      </c>
      <c r="F46" s="30">
        <f>COUNT(G46:I46)</f>
        <v>0</v>
      </c>
      <c r="G46" s="31"/>
      <c r="H46" s="31" t="s">
        <v>10</v>
      </c>
      <c r="I46" s="128" t="s">
        <v>10</v>
      </c>
      <c r="J46" s="36">
        <v>0</v>
      </c>
      <c r="K46" s="37">
        <v>0</v>
      </c>
      <c r="L46" s="37">
        <v>0</v>
      </c>
      <c r="M46" s="37">
        <v>0</v>
      </c>
      <c r="N46" s="37">
        <v>0</v>
      </c>
      <c r="O46" s="35"/>
      <c r="P46" s="35"/>
      <c r="Q46" s="61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  <c r="II46" s="125"/>
      <c r="IJ46" s="125"/>
      <c r="IK46" s="125"/>
      <c r="IL46" s="125"/>
      <c r="IM46" s="125"/>
    </row>
    <row r="47" spans="1:247" ht="14.5" customHeight="1" x14ac:dyDescent="0.35">
      <c r="A47" s="40"/>
      <c r="B47" s="40"/>
      <c r="C47" s="40"/>
      <c r="D47" s="41"/>
      <c r="E47" s="41"/>
      <c r="F47" s="41"/>
      <c r="G47" s="62"/>
      <c r="H47" s="62"/>
      <c r="I47" s="62"/>
      <c r="J47" s="61"/>
      <c r="K47" s="61"/>
      <c r="L47" s="61"/>
      <c r="M47" s="61"/>
      <c r="N47" s="61"/>
      <c r="O47" s="35"/>
      <c r="P47" s="35"/>
      <c r="Q47" s="61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  <c r="II47" s="125"/>
      <c r="IJ47" s="125"/>
      <c r="IK47" s="125"/>
      <c r="IL47" s="125"/>
      <c r="IM47" s="125"/>
    </row>
    <row r="48" spans="1:247" ht="14.5" customHeight="1" x14ac:dyDescent="0.35">
      <c r="A48" s="35"/>
      <c r="B48" s="35"/>
      <c r="C48" s="35"/>
      <c r="D48" s="21"/>
      <c r="E48" s="42" t="s">
        <v>11</v>
      </c>
      <c r="F48" s="61"/>
      <c r="G48" s="61">
        <f t="shared" ref="G48:I48" si="2">SUM(G6:G46)</f>
        <v>0</v>
      </c>
      <c r="H48" s="61"/>
      <c r="I48" s="61">
        <f t="shared" si="2"/>
        <v>376</v>
      </c>
      <c r="J48" s="61"/>
      <c r="K48" s="61"/>
      <c r="L48" s="61"/>
      <c r="M48" s="61"/>
      <c r="N48" s="61"/>
      <c r="O48" s="35"/>
      <c r="P48" s="35"/>
      <c r="Q48" s="61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  <c r="II48" s="125"/>
      <c r="IJ48" s="125"/>
      <c r="IK48" s="125"/>
      <c r="IL48" s="125"/>
      <c r="IM48" s="125"/>
    </row>
  </sheetData>
  <sortState ref="D6:O27">
    <sortCondition descending="1" ref="E6:E27"/>
    <sortCondition ref="F6:F27"/>
  </sortState>
  <conditionalFormatting sqref="C6:C44">
    <cfRule type="cellIs" dxfId="15" priority="1" stopIfTrue="1" operator="lessThan">
      <formula>0</formula>
    </cfRule>
    <cfRule type="cellIs" dxfId="1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J21"/>
  <sheetViews>
    <sheetView showGridLines="0" workbookViewId="0">
      <selection activeCell="H1" sqref="H1:H6"/>
    </sheetView>
  </sheetViews>
  <sheetFormatPr baseColWidth="10" defaultColWidth="10.81640625" defaultRowHeight="14.5" customHeight="1" x14ac:dyDescent="0.25"/>
  <cols>
    <col min="1" max="1" width="6.453125" style="63" customWidth="1"/>
    <col min="2" max="2" width="6.1796875" style="63" customWidth="1"/>
    <col min="3" max="3" width="6.453125" style="63" customWidth="1"/>
    <col min="4" max="4" width="24.1796875" style="63" customWidth="1"/>
    <col min="5" max="5" width="8.1796875" style="63" customWidth="1"/>
    <col min="6" max="6" width="6.453125" style="63" customWidth="1"/>
    <col min="7" max="7" width="10.81640625" style="63" hidden="1" customWidth="1"/>
    <col min="8" max="8" width="11.08984375" style="125" customWidth="1"/>
    <col min="9" max="9" width="10.81640625" style="125" customWidth="1"/>
    <col min="10" max="10" width="10.81640625" style="63" customWidth="1"/>
    <col min="11" max="15" width="10.81640625" style="63" hidden="1" customWidth="1"/>
    <col min="16" max="17" width="11.453125" style="63" customWidth="1"/>
    <col min="18" max="18" width="10.81640625" style="63" customWidth="1"/>
    <col min="19" max="19" width="10" style="63" customWidth="1"/>
    <col min="20" max="244" width="10.81640625" style="63" customWidth="1"/>
  </cols>
  <sheetData>
    <row r="1" spans="1:29" ht="17.149999999999999" customHeight="1" x14ac:dyDescent="0.35">
      <c r="A1" s="2"/>
      <c r="B1" s="2"/>
      <c r="C1" s="2"/>
      <c r="D1" s="3" t="s">
        <v>92</v>
      </c>
      <c r="E1" s="2"/>
      <c r="F1" s="2"/>
      <c r="G1" s="4"/>
      <c r="H1" s="5">
        <v>45781</v>
      </c>
      <c r="I1" s="131">
        <v>45760</v>
      </c>
      <c r="J1" s="4"/>
      <c r="K1" s="64"/>
      <c r="L1" s="65"/>
      <c r="M1" s="65"/>
      <c r="N1" s="65"/>
      <c r="O1" s="66"/>
      <c r="P1" s="35"/>
      <c r="Q1" s="35"/>
      <c r="R1" s="61"/>
      <c r="S1" s="35"/>
      <c r="T1" s="13"/>
      <c r="U1" s="14"/>
      <c r="V1" s="14"/>
      <c r="W1" s="14"/>
      <c r="X1" s="15"/>
      <c r="Y1" s="13"/>
      <c r="Z1" s="14"/>
      <c r="AA1" s="14"/>
      <c r="AB1" s="14"/>
      <c r="AC1" s="15"/>
    </row>
    <row r="2" spans="1:29" ht="17.149999999999999" customHeight="1" x14ac:dyDescent="0.35">
      <c r="A2" s="2"/>
      <c r="B2" s="2"/>
      <c r="C2" s="2"/>
      <c r="D2" s="16"/>
      <c r="E2" s="2"/>
      <c r="F2" s="2"/>
      <c r="G2" s="17"/>
      <c r="H2" s="17" t="s">
        <v>313</v>
      </c>
      <c r="I2" s="126" t="s">
        <v>40</v>
      </c>
      <c r="J2" s="18"/>
      <c r="K2" s="67"/>
      <c r="L2" s="68"/>
      <c r="M2" s="68"/>
      <c r="N2" s="68"/>
      <c r="O2" s="61"/>
      <c r="P2" s="35"/>
      <c r="Q2" s="35"/>
      <c r="R2" s="61"/>
      <c r="S2" s="35"/>
      <c r="T2" s="24"/>
      <c r="U2" s="130"/>
      <c r="V2" s="130"/>
      <c r="W2" s="130"/>
      <c r="X2" s="25"/>
      <c r="Y2" s="24"/>
      <c r="Z2" s="130"/>
      <c r="AA2" s="130"/>
      <c r="AB2" s="130"/>
      <c r="AC2" s="25"/>
    </row>
    <row r="3" spans="1:29" ht="17.149999999999999" customHeight="1" x14ac:dyDescent="0.35">
      <c r="A3" s="2"/>
      <c r="B3" s="2"/>
      <c r="C3" s="2"/>
      <c r="D3" s="26" t="s">
        <v>0</v>
      </c>
      <c r="E3" s="2"/>
      <c r="F3" s="2"/>
      <c r="G3" s="2"/>
      <c r="H3" s="2">
        <v>102</v>
      </c>
      <c r="I3" s="127" t="s">
        <v>44</v>
      </c>
      <c r="J3" s="18"/>
      <c r="K3" s="69"/>
      <c r="L3" s="61"/>
      <c r="M3" s="61"/>
      <c r="N3" s="61"/>
      <c r="O3" s="61"/>
      <c r="P3" s="35"/>
      <c r="Q3" s="35"/>
      <c r="R3" s="61"/>
      <c r="S3" s="35"/>
      <c r="T3" s="24"/>
      <c r="U3" s="130"/>
      <c r="V3" s="130"/>
      <c r="W3" s="130"/>
      <c r="X3" s="25"/>
      <c r="Y3" s="24"/>
      <c r="Z3" s="130"/>
      <c r="AA3" s="130"/>
      <c r="AB3" s="130"/>
      <c r="AC3" s="25"/>
    </row>
    <row r="4" spans="1:29" ht="17.149999999999999" customHeight="1" x14ac:dyDescent="0.35">
      <c r="A4" s="2"/>
      <c r="B4" s="2"/>
      <c r="C4" s="2"/>
      <c r="D4" s="26" t="s">
        <v>1</v>
      </c>
      <c r="E4" s="18" t="s">
        <v>2</v>
      </c>
      <c r="F4" s="18" t="s">
        <v>3</v>
      </c>
      <c r="G4" s="2"/>
      <c r="H4" s="2" t="s">
        <v>237</v>
      </c>
      <c r="I4" s="127" t="s">
        <v>43</v>
      </c>
      <c r="J4" s="18"/>
      <c r="K4" s="69"/>
      <c r="L4" s="61"/>
      <c r="M4" s="61"/>
      <c r="N4" s="61"/>
      <c r="O4" s="61"/>
      <c r="P4" s="35"/>
      <c r="Q4" s="35"/>
      <c r="R4" s="61"/>
      <c r="S4" s="61"/>
      <c r="T4" s="24"/>
      <c r="U4" s="130"/>
      <c r="V4" s="130"/>
      <c r="W4" s="130"/>
      <c r="X4" s="25"/>
      <c r="Y4" s="24"/>
      <c r="Z4" s="130"/>
      <c r="AA4" s="130"/>
      <c r="AB4" s="130"/>
      <c r="AC4" s="25"/>
    </row>
    <row r="5" spans="1:29" ht="15" customHeight="1" x14ac:dyDescent="0.35">
      <c r="A5" s="18" t="s">
        <v>4</v>
      </c>
      <c r="B5" s="18" t="s">
        <v>5</v>
      </c>
      <c r="C5" s="18" t="s">
        <v>6</v>
      </c>
      <c r="D5" s="26" t="s">
        <v>7</v>
      </c>
      <c r="E5" s="18" t="s">
        <v>8</v>
      </c>
      <c r="F5" s="18" t="s">
        <v>9</v>
      </c>
      <c r="G5" s="2"/>
      <c r="H5" s="2">
        <v>1</v>
      </c>
      <c r="I5" s="127">
        <v>8</v>
      </c>
      <c r="J5" s="2"/>
      <c r="K5" s="70"/>
      <c r="L5" s="71"/>
      <c r="M5" s="71"/>
      <c r="N5" s="71"/>
      <c r="O5" s="71"/>
      <c r="P5" s="35"/>
      <c r="Q5" s="35"/>
      <c r="R5" s="61"/>
      <c r="S5" s="35"/>
      <c r="T5" s="24"/>
      <c r="U5" s="130"/>
      <c r="V5" s="130"/>
      <c r="W5" s="130"/>
      <c r="X5" s="25"/>
      <c r="Y5" s="24"/>
      <c r="Z5" s="130"/>
      <c r="AA5" s="130"/>
      <c r="AB5" s="130"/>
      <c r="AC5" s="25"/>
    </row>
    <row r="6" spans="1:29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251</v>
      </c>
      <c r="E6" s="2">
        <f>LARGE(G6:O6,1)+LARGE(G6:O6,2)+LARGE(G6:O6,3)+LARGE(G6:O6,4)+LARGE(G6:O6,5)</f>
        <v>14</v>
      </c>
      <c r="F6" s="30">
        <f>COUNT(G6:J6)</f>
        <v>1</v>
      </c>
      <c r="G6" s="31"/>
      <c r="H6" s="31" t="s">
        <v>10</v>
      </c>
      <c r="I6" s="128">
        <v>14</v>
      </c>
      <c r="J6" s="31"/>
      <c r="K6" s="33">
        <v>0</v>
      </c>
      <c r="L6" s="34">
        <v>0</v>
      </c>
      <c r="M6" s="34">
        <v>0</v>
      </c>
      <c r="N6" s="34">
        <v>0</v>
      </c>
      <c r="O6" s="34">
        <v>0</v>
      </c>
      <c r="P6" s="35"/>
      <c r="Q6" s="35"/>
      <c r="R6" s="61"/>
      <c r="S6" s="35"/>
      <c r="T6" s="24"/>
      <c r="U6" s="130"/>
      <c r="V6" s="130"/>
      <c r="W6" s="130"/>
      <c r="X6" s="25"/>
      <c r="Y6" s="24"/>
      <c r="Z6" s="130"/>
      <c r="AA6" s="130"/>
      <c r="AB6" s="130"/>
      <c r="AC6" s="25"/>
    </row>
    <row r="7" spans="1:29" ht="17.149999999999999" customHeight="1" x14ac:dyDescent="0.35">
      <c r="A7" s="30">
        <v>2</v>
      </c>
      <c r="B7" s="30">
        <v>2</v>
      </c>
      <c r="C7" s="30">
        <f>B7-A7</f>
        <v>0</v>
      </c>
      <c r="D7" s="2" t="s">
        <v>244</v>
      </c>
      <c r="E7" s="2">
        <f>LARGE(G7:O7,1)+LARGE(G7:O7,2)+LARGE(G7:O7,3)+LARGE(G7:O7,4)+LARGE(G7:O7,5)</f>
        <v>14</v>
      </c>
      <c r="F7" s="30">
        <f>COUNT(G7:J7)</f>
        <v>2</v>
      </c>
      <c r="G7" s="31"/>
      <c r="H7" s="31">
        <v>5</v>
      </c>
      <c r="I7" s="128">
        <v>9</v>
      </c>
      <c r="J7" s="32"/>
      <c r="K7" s="36">
        <v>0</v>
      </c>
      <c r="L7" s="37">
        <v>0</v>
      </c>
      <c r="M7" s="37">
        <v>0</v>
      </c>
      <c r="N7" s="37">
        <v>0</v>
      </c>
      <c r="O7" s="37">
        <v>0</v>
      </c>
      <c r="P7" s="35"/>
      <c r="Q7" s="35"/>
      <c r="R7" s="61"/>
      <c r="S7" s="35"/>
      <c r="T7" s="24"/>
      <c r="U7" s="130"/>
      <c r="V7" s="130"/>
      <c r="W7" s="130"/>
      <c r="X7" s="25"/>
      <c r="Y7" s="24"/>
      <c r="Z7" s="130"/>
      <c r="AA7" s="130"/>
      <c r="AB7" s="130"/>
      <c r="AC7" s="25"/>
    </row>
    <row r="8" spans="1:29" ht="17.149999999999999" customHeight="1" x14ac:dyDescent="0.35">
      <c r="A8" s="30">
        <v>3</v>
      </c>
      <c r="B8" s="30">
        <v>3</v>
      </c>
      <c r="C8" s="30">
        <f>B8-A8</f>
        <v>0</v>
      </c>
      <c r="D8" s="2" t="s">
        <v>93</v>
      </c>
      <c r="E8" s="2">
        <f>LARGE(G8:O8,1)+LARGE(G8:O8,2)+LARGE(G8:O8,3)+LARGE(G8:O8,4)+LARGE(G8:O8,5)</f>
        <v>13</v>
      </c>
      <c r="F8" s="30">
        <f>COUNT(G8:J8)</f>
        <v>1</v>
      </c>
      <c r="G8" s="31"/>
      <c r="H8" s="31" t="s">
        <v>10</v>
      </c>
      <c r="I8" s="128">
        <v>13</v>
      </c>
      <c r="J8" s="32"/>
      <c r="K8" s="36">
        <v>0</v>
      </c>
      <c r="L8" s="37">
        <v>0</v>
      </c>
      <c r="M8" s="37">
        <v>0</v>
      </c>
      <c r="N8" s="37">
        <v>0</v>
      </c>
      <c r="O8" s="37">
        <v>0</v>
      </c>
      <c r="P8" s="35"/>
      <c r="Q8" s="35"/>
      <c r="R8" s="61"/>
      <c r="S8" s="35"/>
      <c r="T8" s="24"/>
      <c r="U8" s="130"/>
      <c r="V8" s="130"/>
      <c r="W8" s="130"/>
      <c r="X8" s="25"/>
      <c r="Y8" s="24"/>
      <c r="Z8" s="130"/>
      <c r="AA8" s="130"/>
      <c r="AB8" s="130"/>
      <c r="AC8" s="25"/>
    </row>
    <row r="9" spans="1:29" ht="17.149999999999999" customHeight="1" x14ac:dyDescent="0.35">
      <c r="A9" s="30">
        <v>4</v>
      </c>
      <c r="B9" s="30">
        <v>4</v>
      </c>
      <c r="C9" s="30">
        <f>B9-A9</f>
        <v>0</v>
      </c>
      <c r="D9" s="2" t="s">
        <v>94</v>
      </c>
      <c r="E9" s="2">
        <f>LARGE(G9:O9,1)+LARGE(G9:O9,2)+LARGE(G9:O9,3)+LARGE(G9:O9,4)+LARGE(G9:O9,5)</f>
        <v>12</v>
      </c>
      <c r="F9" s="30">
        <f>COUNT(G9:J9)</f>
        <v>1</v>
      </c>
      <c r="G9" s="31"/>
      <c r="H9" s="31" t="s">
        <v>10</v>
      </c>
      <c r="I9" s="128">
        <v>12</v>
      </c>
      <c r="J9" s="32"/>
      <c r="K9" s="36">
        <v>0</v>
      </c>
      <c r="L9" s="37">
        <v>0</v>
      </c>
      <c r="M9" s="37">
        <v>0</v>
      </c>
      <c r="N9" s="37">
        <v>0</v>
      </c>
      <c r="O9" s="37">
        <v>0</v>
      </c>
      <c r="P9" s="35"/>
      <c r="Q9" s="35"/>
      <c r="R9" s="61"/>
      <c r="S9" s="35"/>
      <c r="T9" s="24"/>
      <c r="U9" s="130"/>
      <c r="V9" s="130"/>
      <c r="W9" s="130"/>
      <c r="X9" s="25"/>
      <c r="Y9" s="24"/>
      <c r="Z9" s="130"/>
      <c r="AA9" s="130"/>
      <c r="AB9" s="130"/>
      <c r="AC9" s="25"/>
    </row>
    <row r="10" spans="1:29" ht="17.149999999999999" customHeight="1" x14ac:dyDescent="0.35">
      <c r="A10" s="30">
        <v>5</v>
      </c>
      <c r="B10" s="30">
        <v>5</v>
      </c>
      <c r="C10" s="30">
        <f t="shared" ref="C10:C13" si="0">B10-A10</f>
        <v>0</v>
      </c>
      <c r="D10" s="18" t="s">
        <v>16</v>
      </c>
      <c r="E10" s="2">
        <f>LARGE(G10:O10,1)+LARGE(G10:O10,2)+LARGE(G10:O10,3)+LARGE(G10:O10,4)+LARGE(G10:O10,5)</f>
        <v>11</v>
      </c>
      <c r="F10" s="30">
        <f>COUNT(G10:J10)</f>
        <v>1</v>
      </c>
      <c r="G10" s="31"/>
      <c r="H10" s="31" t="s">
        <v>10</v>
      </c>
      <c r="I10" s="128">
        <v>11</v>
      </c>
      <c r="J10" s="31"/>
      <c r="K10" s="36">
        <v>0</v>
      </c>
      <c r="L10" s="37">
        <v>0</v>
      </c>
      <c r="M10" s="37">
        <v>0</v>
      </c>
      <c r="N10" s="37">
        <v>0</v>
      </c>
      <c r="O10" s="37">
        <v>0</v>
      </c>
      <c r="P10" s="35"/>
      <c r="Q10" s="35"/>
      <c r="R10" s="61"/>
      <c r="S10" s="35"/>
      <c r="T10" s="24"/>
      <c r="U10" s="130"/>
      <c r="V10" s="130"/>
      <c r="W10" s="130"/>
      <c r="X10" s="25"/>
      <c r="Y10" s="24"/>
      <c r="Z10" s="130"/>
      <c r="AA10" s="130"/>
      <c r="AB10" s="130"/>
      <c r="AC10" s="25"/>
    </row>
    <row r="11" spans="1:29" ht="17.149999999999999" customHeight="1" x14ac:dyDescent="0.35">
      <c r="A11" s="30">
        <v>6</v>
      </c>
      <c r="B11" s="30">
        <v>6</v>
      </c>
      <c r="C11" s="30">
        <f t="shared" si="0"/>
        <v>0</v>
      </c>
      <c r="D11" s="2" t="s">
        <v>95</v>
      </c>
      <c r="E11" s="2">
        <f>LARGE(G11:O11,1)+LARGE(G11:O11,2)+LARGE(G11:O11,3)+LARGE(G11:O11,4)+LARGE(G11:O11,5)</f>
        <v>10</v>
      </c>
      <c r="F11" s="30">
        <f>COUNT(G11:J11)</f>
        <v>1</v>
      </c>
      <c r="G11" s="31"/>
      <c r="H11" s="31" t="s">
        <v>10</v>
      </c>
      <c r="I11" s="128">
        <v>10</v>
      </c>
      <c r="J11" s="32"/>
      <c r="K11" s="36">
        <v>0</v>
      </c>
      <c r="L11" s="37">
        <v>0</v>
      </c>
      <c r="M11" s="37">
        <v>0</v>
      </c>
      <c r="N11" s="37">
        <v>0</v>
      </c>
      <c r="O11" s="37">
        <v>0</v>
      </c>
      <c r="P11" s="35"/>
      <c r="Q11" s="35"/>
      <c r="R11" s="61"/>
      <c r="S11" s="35"/>
      <c r="T11" s="24"/>
      <c r="U11" s="130"/>
      <c r="V11" s="130"/>
      <c r="W11" s="130"/>
      <c r="X11" s="25"/>
      <c r="Y11" s="24"/>
      <c r="Z11" s="130"/>
      <c r="AA11" s="130"/>
      <c r="AB11" s="130"/>
      <c r="AC11" s="25"/>
    </row>
    <row r="12" spans="1:29" ht="17.149999999999999" customHeight="1" x14ac:dyDescent="0.35">
      <c r="A12" s="30">
        <v>7</v>
      </c>
      <c r="B12" s="30">
        <v>7</v>
      </c>
      <c r="C12" s="30">
        <f t="shared" si="0"/>
        <v>0</v>
      </c>
      <c r="D12" s="2" t="s">
        <v>252</v>
      </c>
      <c r="E12" s="2">
        <f>LARGE(G12:O12,1)+LARGE(G12:O12,2)+LARGE(G12:O12,3)+LARGE(G12:O12,4)+LARGE(G12:O12,5)</f>
        <v>8</v>
      </c>
      <c r="F12" s="30">
        <f>COUNT(G12:J12)</f>
        <v>1</v>
      </c>
      <c r="G12" s="31"/>
      <c r="H12" s="31" t="s">
        <v>10</v>
      </c>
      <c r="I12" s="128">
        <v>8</v>
      </c>
      <c r="J12" s="32"/>
      <c r="K12" s="36">
        <v>0</v>
      </c>
      <c r="L12" s="37">
        <v>0</v>
      </c>
      <c r="M12" s="37">
        <v>0</v>
      </c>
      <c r="N12" s="37">
        <v>0</v>
      </c>
      <c r="O12" s="37">
        <v>0</v>
      </c>
      <c r="P12" s="35"/>
      <c r="Q12" s="35"/>
      <c r="R12" s="61"/>
      <c r="S12" s="35"/>
      <c r="T12" s="24"/>
      <c r="U12" s="130"/>
      <c r="V12" s="130"/>
      <c r="W12" s="130"/>
      <c r="X12" s="25"/>
      <c r="Y12" s="24"/>
      <c r="Z12" s="130"/>
      <c r="AA12" s="130"/>
      <c r="AB12" s="130"/>
      <c r="AC12" s="25"/>
    </row>
    <row r="13" spans="1:29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96</v>
      </c>
      <c r="E13" s="2">
        <f>LARGE(G13:O13,1)+LARGE(G13:O13,2)+LARGE(G13:O13,3)+LARGE(G13:O13,4)+LARGE(G13:O13,5)</f>
        <v>7</v>
      </c>
      <c r="F13" s="30">
        <f>COUNT(G13:J13)</f>
        <v>1</v>
      </c>
      <c r="G13" s="31"/>
      <c r="H13" s="31" t="s">
        <v>10</v>
      </c>
      <c r="I13" s="128">
        <v>7</v>
      </c>
      <c r="J13" s="32"/>
      <c r="K13" s="36">
        <v>0</v>
      </c>
      <c r="L13" s="37">
        <v>0</v>
      </c>
      <c r="M13" s="37">
        <v>0</v>
      </c>
      <c r="N13" s="37">
        <v>0</v>
      </c>
      <c r="O13" s="37">
        <v>0</v>
      </c>
      <c r="P13" s="35"/>
      <c r="Q13" s="35"/>
      <c r="R13" s="61"/>
      <c r="S13" s="35"/>
      <c r="T13" s="24"/>
      <c r="U13" s="130"/>
      <c r="V13" s="130"/>
      <c r="W13" s="130"/>
      <c r="X13" s="25"/>
      <c r="Y13" s="24"/>
      <c r="Z13" s="130"/>
      <c r="AA13" s="130"/>
      <c r="AB13" s="130"/>
      <c r="AC13" s="25"/>
    </row>
    <row r="14" spans="1:29" ht="17.149999999999999" customHeight="1" x14ac:dyDescent="0.35">
      <c r="A14" s="30"/>
      <c r="B14" s="30"/>
      <c r="C14" s="30"/>
      <c r="D14" s="2"/>
      <c r="E14" s="2">
        <f t="shared" ref="E7:E19" si="1">LARGE(G14:O14,1)+LARGE(G14:O14,2)+LARGE(G14:O14,3)+LARGE(G14:O14,4)+LARGE(G14:O14,5)</f>
        <v>0</v>
      </c>
      <c r="F14" s="30">
        <f>COUNT(G14:J14)</f>
        <v>0</v>
      </c>
      <c r="G14" s="31"/>
      <c r="H14" s="31" t="s">
        <v>10</v>
      </c>
      <c r="I14" s="128" t="s">
        <v>10</v>
      </c>
      <c r="J14" s="32"/>
      <c r="K14" s="36">
        <v>0</v>
      </c>
      <c r="L14" s="37">
        <v>0</v>
      </c>
      <c r="M14" s="37">
        <v>0</v>
      </c>
      <c r="N14" s="37">
        <v>0</v>
      </c>
      <c r="O14" s="37">
        <v>0</v>
      </c>
      <c r="P14" s="35"/>
      <c r="Q14" s="35"/>
      <c r="R14" s="61"/>
      <c r="S14" s="61"/>
      <c r="T14" s="24"/>
      <c r="U14" s="130"/>
      <c r="V14" s="130"/>
      <c r="W14" s="130"/>
      <c r="X14" s="25"/>
      <c r="Y14" s="24"/>
      <c r="Z14" s="130"/>
      <c r="AA14" s="130"/>
      <c r="AB14" s="130"/>
      <c r="AC14" s="25"/>
    </row>
    <row r="15" spans="1:29" ht="17.149999999999999" customHeight="1" x14ac:dyDescent="0.35">
      <c r="A15" s="30"/>
      <c r="B15" s="30"/>
      <c r="C15" s="30"/>
      <c r="D15" s="2"/>
      <c r="E15" s="2">
        <f t="shared" si="1"/>
        <v>0</v>
      </c>
      <c r="F15" s="30">
        <f>COUNT(G15:J15)</f>
        <v>0</v>
      </c>
      <c r="G15" s="31"/>
      <c r="H15" s="31" t="s">
        <v>10</v>
      </c>
      <c r="I15" s="128" t="s">
        <v>10</v>
      </c>
      <c r="J15" s="32"/>
      <c r="K15" s="36">
        <v>0</v>
      </c>
      <c r="L15" s="37">
        <v>0</v>
      </c>
      <c r="M15" s="37">
        <v>0</v>
      </c>
      <c r="N15" s="37">
        <v>0</v>
      </c>
      <c r="O15" s="37">
        <v>0</v>
      </c>
      <c r="P15" s="35"/>
      <c r="Q15" s="35"/>
      <c r="R15" s="61"/>
      <c r="S15" s="61"/>
      <c r="T15" s="24"/>
      <c r="U15" s="130"/>
      <c r="V15" s="130"/>
      <c r="W15" s="130"/>
      <c r="X15" s="25"/>
      <c r="Y15" s="24"/>
      <c r="Z15" s="130"/>
      <c r="AA15" s="130"/>
      <c r="AB15" s="130"/>
      <c r="AC15" s="25"/>
    </row>
    <row r="16" spans="1:29" ht="17.149999999999999" customHeight="1" x14ac:dyDescent="0.35">
      <c r="A16" s="30"/>
      <c r="B16" s="30"/>
      <c r="C16" s="30"/>
      <c r="D16" s="2"/>
      <c r="E16" s="2">
        <f t="shared" si="1"/>
        <v>0</v>
      </c>
      <c r="F16" s="30">
        <f>COUNT(G16:J16)</f>
        <v>0</v>
      </c>
      <c r="G16" s="31"/>
      <c r="H16" s="31" t="s">
        <v>10</v>
      </c>
      <c r="I16" s="128" t="s">
        <v>10</v>
      </c>
      <c r="J16" s="32"/>
      <c r="K16" s="36">
        <v>0</v>
      </c>
      <c r="L16" s="37">
        <v>0</v>
      </c>
      <c r="M16" s="37">
        <v>0</v>
      </c>
      <c r="N16" s="37">
        <v>0</v>
      </c>
      <c r="O16" s="37">
        <v>0</v>
      </c>
      <c r="P16" s="35"/>
      <c r="Q16" s="35"/>
      <c r="R16" s="61"/>
      <c r="S16" s="35"/>
      <c r="T16" s="24"/>
      <c r="U16" s="130"/>
      <c r="V16" s="130"/>
      <c r="W16" s="130"/>
      <c r="X16" s="25"/>
      <c r="Y16" s="24"/>
      <c r="Z16" s="130"/>
      <c r="AA16" s="130"/>
      <c r="AB16" s="130"/>
      <c r="AC16" s="25"/>
    </row>
    <row r="17" spans="1:244" ht="17.149999999999999" customHeight="1" x14ac:dyDescent="0.35">
      <c r="A17" s="30"/>
      <c r="B17" s="30"/>
      <c r="C17" s="30"/>
      <c r="D17" s="2"/>
      <c r="E17" s="2">
        <f t="shared" si="1"/>
        <v>0</v>
      </c>
      <c r="F17" s="30">
        <f>COUNT(G17:J17)</f>
        <v>0</v>
      </c>
      <c r="G17" s="31"/>
      <c r="H17" s="31" t="s">
        <v>10</v>
      </c>
      <c r="I17" s="128" t="s">
        <v>10</v>
      </c>
      <c r="J17" s="32"/>
      <c r="K17" s="36">
        <v>0</v>
      </c>
      <c r="L17" s="37">
        <v>0</v>
      </c>
      <c r="M17" s="37">
        <v>0</v>
      </c>
      <c r="N17" s="37">
        <v>0</v>
      </c>
      <c r="O17" s="37">
        <v>0</v>
      </c>
      <c r="P17" s="35"/>
      <c r="Q17" s="35"/>
      <c r="R17" s="61"/>
      <c r="S17" s="35"/>
      <c r="T17" s="24"/>
      <c r="U17" s="130"/>
      <c r="V17" s="130"/>
      <c r="W17" s="130"/>
      <c r="X17" s="25"/>
      <c r="Y17" s="24"/>
      <c r="Z17" s="130"/>
      <c r="AA17" s="130"/>
      <c r="AB17" s="130"/>
      <c r="AC17" s="25"/>
    </row>
    <row r="18" spans="1:244" ht="17.149999999999999" customHeight="1" x14ac:dyDescent="0.35">
      <c r="A18" s="38"/>
      <c r="B18" s="38"/>
      <c r="C18" s="38"/>
      <c r="D18" s="2"/>
      <c r="E18" s="2">
        <f t="shared" si="1"/>
        <v>0</v>
      </c>
      <c r="F18" s="30">
        <f>COUNT(G18:J18)</f>
        <v>0</v>
      </c>
      <c r="G18" s="31"/>
      <c r="H18" s="31" t="s">
        <v>10</v>
      </c>
      <c r="I18" s="128" t="s">
        <v>10</v>
      </c>
      <c r="J18" s="32"/>
      <c r="K18" s="36">
        <v>0</v>
      </c>
      <c r="L18" s="37">
        <v>0</v>
      </c>
      <c r="M18" s="37">
        <v>0</v>
      </c>
      <c r="N18" s="37">
        <v>0</v>
      </c>
      <c r="O18" s="37">
        <v>0</v>
      </c>
      <c r="P18" s="35"/>
      <c r="Q18" s="35"/>
      <c r="R18" s="61"/>
      <c r="S18" s="35"/>
      <c r="T18" s="24"/>
      <c r="U18" s="130"/>
      <c r="V18" s="130"/>
      <c r="W18" s="130"/>
      <c r="X18" s="25"/>
      <c r="Y18" s="24"/>
      <c r="Z18" s="130"/>
      <c r="AA18" s="130"/>
      <c r="AB18" s="130"/>
      <c r="AC18" s="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  <c r="II18" s="125"/>
      <c r="IJ18" s="125"/>
    </row>
    <row r="19" spans="1:244" ht="17.149999999999999" customHeight="1" x14ac:dyDescent="0.35">
      <c r="A19" s="2"/>
      <c r="B19" s="2"/>
      <c r="C19" s="38"/>
      <c r="D19" s="2"/>
      <c r="E19" s="2">
        <f t="shared" si="1"/>
        <v>0</v>
      </c>
      <c r="F19" s="30">
        <f>COUNT(G19:J19)</f>
        <v>0</v>
      </c>
      <c r="G19" s="31"/>
      <c r="H19" s="31" t="s">
        <v>10</v>
      </c>
      <c r="I19" s="128" t="s">
        <v>10</v>
      </c>
      <c r="J19" s="32"/>
      <c r="K19" s="36">
        <v>0</v>
      </c>
      <c r="L19" s="37">
        <v>0</v>
      </c>
      <c r="M19" s="37">
        <v>0</v>
      </c>
      <c r="N19" s="37">
        <v>0</v>
      </c>
      <c r="O19" s="37">
        <v>0</v>
      </c>
      <c r="P19" s="35"/>
      <c r="Q19" s="35"/>
      <c r="R19" s="61"/>
      <c r="S19" s="35"/>
      <c r="T19" s="24"/>
      <c r="U19" s="130"/>
      <c r="V19" s="130"/>
      <c r="W19" s="130"/>
      <c r="X19" s="25"/>
      <c r="Y19" s="24"/>
      <c r="Z19" s="130"/>
      <c r="AA19" s="130"/>
      <c r="AB19" s="130"/>
      <c r="AC19" s="25"/>
    </row>
    <row r="20" spans="1:244" ht="17.149999999999999" customHeight="1" x14ac:dyDescent="0.35">
      <c r="A20" s="40"/>
      <c r="B20" s="40"/>
      <c r="C20" s="40"/>
      <c r="D20" s="41"/>
      <c r="E20" s="40"/>
      <c r="F20" s="40"/>
      <c r="G20" s="62"/>
      <c r="H20" s="62"/>
      <c r="I20" s="62"/>
      <c r="J20" s="62"/>
      <c r="K20" s="61"/>
      <c r="L20" s="61"/>
      <c r="M20" s="61"/>
      <c r="N20" s="61"/>
      <c r="O20" s="61"/>
      <c r="P20" s="35"/>
      <c r="Q20" s="35"/>
      <c r="R20" s="61"/>
      <c r="S20" s="35"/>
      <c r="T20" s="24"/>
      <c r="U20" s="130"/>
      <c r="V20" s="130"/>
      <c r="W20" s="130"/>
      <c r="X20" s="25"/>
      <c r="Y20" s="24"/>
      <c r="Z20" s="130"/>
      <c r="AA20" s="130"/>
      <c r="AB20" s="130"/>
      <c r="AC20" s="25"/>
    </row>
    <row r="21" spans="1:244" ht="17.149999999999999" customHeight="1" x14ac:dyDescent="0.35">
      <c r="A21" s="35"/>
      <c r="B21" s="35"/>
      <c r="C21" s="35"/>
      <c r="D21" s="21"/>
      <c r="E21" s="42" t="s">
        <v>11</v>
      </c>
      <c r="F21" s="35"/>
      <c r="G21" s="61"/>
      <c r="H21" s="61"/>
      <c r="I21" s="61">
        <f t="shared" ref="I21" si="2">SUM(I6:I19)</f>
        <v>84</v>
      </c>
      <c r="J21" s="61"/>
      <c r="K21" s="37">
        <f>SUM(K6:K19)</f>
        <v>0</v>
      </c>
      <c r="L21" s="37">
        <f>SUM(L6:L19)</f>
        <v>0</v>
      </c>
      <c r="M21" s="37">
        <f>SUM(M6:M19)</f>
        <v>0</v>
      </c>
      <c r="N21" s="37">
        <f>SUM(N6:N19)</f>
        <v>0</v>
      </c>
      <c r="O21" s="37">
        <f>SUM(O6:O19)</f>
        <v>0</v>
      </c>
      <c r="P21" s="35"/>
      <c r="Q21" s="35"/>
      <c r="R21" s="61"/>
      <c r="S21" s="35"/>
      <c r="T21" s="46"/>
      <c r="U21" s="47"/>
      <c r="V21" s="47"/>
      <c r="W21" s="47"/>
      <c r="X21" s="48"/>
      <c r="Y21" s="46"/>
      <c r="Z21" s="47"/>
      <c r="AA21" s="47"/>
      <c r="AB21" s="47"/>
      <c r="AC21" s="48"/>
    </row>
  </sheetData>
  <sortState ref="D6:J13">
    <sortCondition descending="1" ref="E6:E13"/>
    <sortCondition ref="F6:F13"/>
  </sortState>
  <conditionalFormatting sqref="C6:C17">
    <cfRule type="cellIs" dxfId="13" priority="1" stopIfTrue="1" operator="lessThan">
      <formula>0</formula>
    </cfRule>
    <cfRule type="cellIs" dxfId="1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F74"/>
  <sheetViews>
    <sheetView showGridLines="0" workbookViewId="0">
      <selection activeCell="I5" sqref="I5"/>
    </sheetView>
  </sheetViews>
  <sheetFormatPr baseColWidth="10" defaultColWidth="10.81640625" defaultRowHeight="14.5" customHeight="1" x14ac:dyDescent="0.25"/>
  <cols>
    <col min="1" max="3" width="6.453125" style="72" customWidth="1"/>
    <col min="4" max="4" width="22" style="72" customWidth="1"/>
    <col min="5" max="5" width="8.1796875" style="72" customWidth="1"/>
    <col min="6" max="6" width="6.453125" style="72" customWidth="1"/>
    <col min="7" max="7" width="10.81640625" style="72" hidden="1" customWidth="1"/>
    <col min="8" max="8" width="11.26953125" style="125" customWidth="1"/>
    <col min="9" max="9" width="10.81640625" style="125" customWidth="1"/>
    <col min="10" max="14" width="10.81640625" style="72" hidden="1" customWidth="1"/>
    <col min="15" max="16" width="11.453125" style="72" customWidth="1"/>
    <col min="17" max="240" width="10.81640625" style="72" customWidth="1"/>
  </cols>
  <sheetData>
    <row r="1" spans="1:238" ht="17.149999999999999" customHeight="1" x14ac:dyDescent="0.35">
      <c r="A1" s="2"/>
      <c r="B1" s="2"/>
      <c r="C1" s="2"/>
      <c r="D1" s="3" t="s">
        <v>97</v>
      </c>
      <c r="E1" s="2"/>
      <c r="F1" s="2"/>
      <c r="G1" s="5"/>
      <c r="H1" s="5">
        <v>45781</v>
      </c>
      <c r="I1" s="131">
        <v>45760</v>
      </c>
      <c r="J1" s="6"/>
      <c r="K1" s="7"/>
      <c r="L1" s="7"/>
      <c r="M1" s="7"/>
      <c r="N1" s="8"/>
      <c r="O1" s="35"/>
      <c r="P1" s="9"/>
      <c r="Q1" s="21"/>
      <c r="R1" s="13"/>
      <c r="S1" s="14"/>
      <c r="T1" s="14"/>
      <c r="U1" s="14"/>
      <c r="V1" s="15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  <c r="DT1" s="73"/>
      <c r="DU1" s="73"/>
      <c r="DV1" s="73"/>
      <c r="DW1" s="73"/>
      <c r="DX1" s="73"/>
      <c r="DY1" s="73"/>
      <c r="DZ1" s="73"/>
      <c r="EA1" s="73"/>
      <c r="EB1" s="73"/>
      <c r="EC1" s="73"/>
      <c r="ED1" s="73"/>
      <c r="EE1" s="73"/>
      <c r="EF1" s="73"/>
      <c r="EG1" s="73"/>
      <c r="EH1" s="73"/>
      <c r="EI1" s="73"/>
      <c r="EJ1" s="73"/>
      <c r="EK1" s="73"/>
      <c r="EL1" s="73"/>
      <c r="EM1" s="73"/>
      <c r="EN1" s="73"/>
      <c r="EO1" s="73"/>
      <c r="EP1" s="73"/>
      <c r="EQ1" s="73"/>
      <c r="ER1" s="73"/>
      <c r="ES1" s="73"/>
      <c r="ET1" s="73"/>
      <c r="EU1" s="73"/>
      <c r="EV1" s="73"/>
      <c r="EW1" s="73"/>
      <c r="EX1" s="73"/>
      <c r="EY1" s="73"/>
      <c r="EZ1" s="73"/>
      <c r="FA1" s="73"/>
      <c r="FB1" s="73"/>
      <c r="FC1" s="73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</row>
    <row r="2" spans="1:238" ht="17.149999999999999" customHeight="1" x14ac:dyDescent="0.35">
      <c r="A2" s="2"/>
      <c r="B2" s="2"/>
      <c r="C2" s="2"/>
      <c r="D2" s="16"/>
      <c r="E2" s="2"/>
      <c r="F2" s="2"/>
      <c r="G2" s="17"/>
      <c r="H2" s="17" t="s">
        <v>313</v>
      </c>
      <c r="I2" s="126" t="s">
        <v>40</v>
      </c>
      <c r="J2" s="19"/>
      <c r="K2" s="20"/>
      <c r="L2" s="20"/>
      <c r="M2" s="20"/>
      <c r="N2" s="21"/>
      <c r="O2" s="35"/>
      <c r="P2" s="9"/>
      <c r="Q2" s="21"/>
      <c r="R2" s="24"/>
      <c r="S2" s="130"/>
      <c r="T2" s="130"/>
      <c r="U2" s="130"/>
      <c r="V2" s="25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3"/>
      <c r="DF2" s="73"/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3"/>
      <c r="DR2" s="73"/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3"/>
      <c r="ED2" s="73"/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3"/>
      <c r="EP2" s="73"/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3"/>
      <c r="FB2" s="73"/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</row>
    <row r="3" spans="1:238" ht="17.149999999999999" customHeight="1" x14ac:dyDescent="0.35">
      <c r="A3" s="2"/>
      <c r="B3" s="2"/>
      <c r="C3" s="2"/>
      <c r="D3" s="26" t="s">
        <v>0</v>
      </c>
      <c r="E3" s="2"/>
      <c r="F3" s="2"/>
      <c r="G3" s="2"/>
      <c r="H3" s="2">
        <v>102</v>
      </c>
      <c r="I3" s="127" t="s">
        <v>44</v>
      </c>
      <c r="J3" s="27"/>
      <c r="K3" s="21"/>
      <c r="L3" s="21"/>
      <c r="M3" s="21"/>
      <c r="N3" s="21"/>
      <c r="O3" s="35"/>
      <c r="P3" s="9"/>
      <c r="Q3" s="21"/>
      <c r="R3" s="24"/>
      <c r="S3" s="130"/>
      <c r="T3" s="130"/>
      <c r="U3" s="130"/>
      <c r="V3" s="25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  <c r="EP3" s="73"/>
      <c r="EQ3" s="73"/>
      <c r="ER3" s="73"/>
      <c r="ES3" s="73"/>
      <c r="ET3" s="73"/>
      <c r="EU3" s="73"/>
      <c r="EV3" s="73"/>
      <c r="EW3" s="73"/>
      <c r="EX3" s="73"/>
      <c r="EY3" s="73"/>
      <c r="EZ3" s="73"/>
      <c r="FA3" s="73"/>
      <c r="FB3" s="73"/>
      <c r="FC3" s="73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</row>
    <row r="4" spans="1:238" ht="17.149999999999999" customHeight="1" x14ac:dyDescent="0.35">
      <c r="A4" s="2"/>
      <c r="B4" s="2"/>
      <c r="C4" s="2"/>
      <c r="D4" s="26" t="s">
        <v>1</v>
      </c>
      <c r="E4" s="18" t="s">
        <v>2</v>
      </c>
      <c r="F4" s="18" t="s">
        <v>3</v>
      </c>
      <c r="G4" s="2"/>
      <c r="H4" s="2" t="s">
        <v>237</v>
      </c>
      <c r="I4" s="127" t="s">
        <v>43</v>
      </c>
      <c r="J4" s="27"/>
      <c r="K4" s="21"/>
      <c r="L4" s="21"/>
      <c r="M4" s="21"/>
      <c r="N4" s="21"/>
      <c r="O4" s="35"/>
      <c r="P4" s="9"/>
      <c r="Q4" s="21"/>
      <c r="R4" s="24"/>
      <c r="S4" s="130"/>
      <c r="T4" s="130"/>
      <c r="U4" s="130"/>
      <c r="V4" s="25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</row>
    <row r="5" spans="1:238" ht="15" customHeight="1" thickBot="1" x14ac:dyDescent="0.4">
      <c r="A5" s="18" t="s">
        <v>4</v>
      </c>
      <c r="B5" s="18" t="s">
        <v>5</v>
      </c>
      <c r="C5" s="18" t="s">
        <v>6</v>
      </c>
      <c r="D5" s="26" t="s">
        <v>7</v>
      </c>
      <c r="E5" s="18" t="s">
        <v>8</v>
      </c>
      <c r="F5" s="18" t="s">
        <v>9</v>
      </c>
      <c r="G5" s="2"/>
      <c r="H5" s="2">
        <v>1</v>
      </c>
      <c r="I5" s="127">
        <v>3</v>
      </c>
      <c r="J5" s="28"/>
      <c r="K5" s="29"/>
      <c r="L5" s="29"/>
      <c r="M5" s="29"/>
      <c r="N5" s="29"/>
      <c r="O5" s="35"/>
      <c r="P5" s="9"/>
      <c r="Q5" s="21"/>
      <c r="R5" s="24"/>
      <c r="S5" s="130"/>
      <c r="T5" s="130"/>
      <c r="U5" s="130"/>
      <c r="V5" s="25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</row>
    <row r="6" spans="1:238" ht="17.149999999999999" customHeight="1" x14ac:dyDescent="0.35">
      <c r="A6" s="30">
        <v>1</v>
      </c>
      <c r="B6" s="30">
        <v>1</v>
      </c>
      <c r="C6" s="30">
        <f>B6-A6</f>
        <v>0</v>
      </c>
      <c r="D6" s="18" t="s">
        <v>98</v>
      </c>
      <c r="E6" s="2">
        <f>LARGE(G6:N6,1)+LARGE(G6:N6,2)+LARGE(G6:N6,3)+LARGE(G6:N6,4)+LARGE(G6:N6,5)</f>
        <v>19</v>
      </c>
      <c r="F6" s="30">
        <f>COUNT(G6:I6)</f>
        <v>2</v>
      </c>
      <c r="G6" s="31"/>
      <c r="H6" s="31">
        <v>5</v>
      </c>
      <c r="I6" s="128">
        <v>14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5"/>
      <c r="P6" s="35"/>
      <c r="Q6" s="61"/>
      <c r="R6" s="24"/>
      <c r="S6" s="130"/>
      <c r="T6" s="130"/>
      <c r="U6" s="130"/>
      <c r="V6" s="25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</row>
    <row r="7" spans="1:238" ht="17.149999999999999" customHeight="1" x14ac:dyDescent="0.35">
      <c r="A7" s="30">
        <v>2</v>
      </c>
      <c r="B7" s="30">
        <v>2</v>
      </c>
      <c r="C7" s="30">
        <f>B7-A7</f>
        <v>0</v>
      </c>
      <c r="D7" s="18" t="s">
        <v>99</v>
      </c>
      <c r="E7" s="2">
        <f t="shared" ref="E7:E68" si="0">LARGE(G7:N7,1)+LARGE(G7:N7,2)+LARGE(G7:N7,3)+LARGE(G7:N7,4)+LARGE(G7:N7,5)</f>
        <v>13</v>
      </c>
      <c r="F7" s="30">
        <f>COUNT(G7:I7)</f>
        <v>1</v>
      </c>
      <c r="G7" s="31"/>
      <c r="H7" s="31" t="s">
        <v>10</v>
      </c>
      <c r="I7" s="128">
        <v>13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5"/>
      <c r="P7" s="35"/>
      <c r="Q7" s="61"/>
      <c r="R7" s="24"/>
      <c r="S7" s="130"/>
      <c r="T7" s="130"/>
      <c r="U7" s="130"/>
      <c r="V7" s="25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</row>
    <row r="8" spans="1:238" ht="17.149999999999999" customHeight="1" x14ac:dyDescent="0.35">
      <c r="A8" s="30">
        <v>3</v>
      </c>
      <c r="B8" s="30">
        <v>3</v>
      </c>
      <c r="C8" s="30">
        <f>B8-A8</f>
        <v>0</v>
      </c>
      <c r="D8" s="18" t="s">
        <v>100</v>
      </c>
      <c r="E8" s="2">
        <f t="shared" si="0"/>
        <v>12</v>
      </c>
      <c r="F8" s="30">
        <f>COUNT(G8:I8)</f>
        <v>1</v>
      </c>
      <c r="G8" s="31"/>
      <c r="H8" s="31" t="s">
        <v>10</v>
      </c>
      <c r="I8" s="128">
        <v>12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5"/>
      <c r="P8" s="35"/>
      <c r="Q8" s="61"/>
      <c r="R8" s="24"/>
      <c r="S8" s="130"/>
      <c r="T8" s="130"/>
      <c r="U8" s="130"/>
      <c r="V8" s="25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</row>
    <row r="9" spans="1:238" ht="17.149999999999999" customHeight="1" x14ac:dyDescent="0.35">
      <c r="A9" s="30">
        <v>4</v>
      </c>
      <c r="B9" s="30">
        <v>4</v>
      </c>
      <c r="C9" s="30">
        <f t="shared" ref="C9:C63" si="1">B9-A9</f>
        <v>0</v>
      </c>
      <c r="D9" s="18"/>
      <c r="E9" s="2">
        <f t="shared" si="0"/>
        <v>0</v>
      </c>
      <c r="F9" s="30">
        <f>COUNT(G9:I9)</f>
        <v>0</v>
      </c>
      <c r="G9" s="31"/>
      <c r="H9" s="31" t="s">
        <v>10</v>
      </c>
      <c r="I9" s="128" t="s">
        <v>10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5"/>
      <c r="P9" s="35"/>
      <c r="Q9" s="61"/>
      <c r="R9" s="24"/>
      <c r="S9" s="130"/>
      <c r="T9" s="130"/>
      <c r="U9" s="130"/>
      <c r="V9" s="25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</row>
    <row r="10" spans="1:238" ht="17.149999999999999" customHeight="1" x14ac:dyDescent="0.35">
      <c r="A10" s="30">
        <v>5</v>
      </c>
      <c r="B10" s="30">
        <v>5</v>
      </c>
      <c r="C10" s="30">
        <f t="shared" si="1"/>
        <v>0</v>
      </c>
      <c r="D10" s="18"/>
      <c r="E10" s="2">
        <f t="shared" si="0"/>
        <v>0</v>
      </c>
      <c r="F10" s="30">
        <f>COUNT(G10:I10)</f>
        <v>0</v>
      </c>
      <c r="G10" s="31"/>
      <c r="H10" s="31" t="s">
        <v>10</v>
      </c>
      <c r="I10" s="128" t="s">
        <v>10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5"/>
      <c r="P10" s="35"/>
      <c r="Q10" s="61"/>
      <c r="R10" s="24"/>
      <c r="S10" s="130"/>
      <c r="T10" s="130"/>
      <c r="U10" s="130"/>
      <c r="V10" s="25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</row>
    <row r="11" spans="1:238" ht="17.149999999999999" customHeight="1" x14ac:dyDescent="0.35">
      <c r="A11" s="30">
        <v>6</v>
      </c>
      <c r="B11" s="30">
        <v>6</v>
      </c>
      <c r="C11" s="30">
        <f t="shared" si="1"/>
        <v>0</v>
      </c>
      <c r="D11" s="18"/>
      <c r="E11" s="2">
        <f t="shared" si="0"/>
        <v>0</v>
      </c>
      <c r="F11" s="30">
        <f>COUNT(G11:I11)</f>
        <v>0</v>
      </c>
      <c r="G11" s="31"/>
      <c r="H11" s="31" t="s">
        <v>10</v>
      </c>
      <c r="I11" s="128" t="s">
        <v>10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5"/>
      <c r="P11" s="35"/>
      <c r="Q11" s="61"/>
      <c r="R11" s="24"/>
      <c r="S11" s="130"/>
      <c r="T11" s="130"/>
      <c r="U11" s="130"/>
      <c r="V11" s="25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</row>
    <row r="12" spans="1:238" ht="17.149999999999999" customHeight="1" x14ac:dyDescent="0.35">
      <c r="A12" s="30">
        <v>7</v>
      </c>
      <c r="B12" s="30">
        <v>7</v>
      </c>
      <c r="C12" s="30">
        <f t="shared" si="1"/>
        <v>0</v>
      </c>
      <c r="D12" s="18"/>
      <c r="E12" s="2">
        <f t="shared" si="0"/>
        <v>0</v>
      </c>
      <c r="F12" s="30">
        <f>COUNT(G12:I12)</f>
        <v>0</v>
      </c>
      <c r="G12" s="31"/>
      <c r="H12" s="31" t="s">
        <v>10</v>
      </c>
      <c r="I12" s="128" t="s">
        <v>10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5"/>
      <c r="P12" s="35"/>
      <c r="Q12" s="61"/>
      <c r="R12" s="24"/>
      <c r="S12" s="130"/>
      <c r="T12" s="130"/>
      <c r="U12" s="130"/>
      <c r="V12" s="25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</row>
    <row r="13" spans="1:238" ht="17.149999999999999" customHeight="1" x14ac:dyDescent="0.35">
      <c r="A13" s="30">
        <v>8</v>
      </c>
      <c r="B13" s="30">
        <v>8</v>
      </c>
      <c r="C13" s="30">
        <f t="shared" si="1"/>
        <v>0</v>
      </c>
      <c r="D13" s="18"/>
      <c r="E13" s="2">
        <f t="shared" si="0"/>
        <v>0</v>
      </c>
      <c r="F13" s="30">
        <f>COUNT(G13:I13)</f>
        <v>0</v>
      </c>
      <c r="G13" s="31"/>
      <c r="H13" s="31" t="s">
        <v>10</v>
      </c>
      <c r="I13" s="128" t="s">
        <v>10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5"/>
      <c r="P13" s="35"/>
      <c r="Q13" s="61"/>
      <c r="R13" s="24"/>
      <c r="S13" s="130"/>
      <c r="T13" s="130"/>
      <c r="U13" s="130"/>
      <c r="V13" s="25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</row>
    <row r="14" spans="1:238" ht="17.149999999999999" customHeight="1" x14ac:dyDescent="0.35">
      <c r="A14" s="30">
        <v>9</v>
      </c>
      <c r="B14" s="30">
        <v>9</v>
      </c>
      <c r="C14" s="30">
        <f t="shared" si="1"/>
        <v>0</v>
      </c>
      <c r="D14" s="18"/>
      <c r="E14" s="2">
        <f t="shared" si="0"/>
        <v>0</v>
      </c>
      <c r="F14" s="30">
        <f>COUNT(G14:I14)</f>
        <v>0</v>
      </c>
      <c r="G14" s="31"/>
      <c r="H14" s="31" t="s">
        <v>10</v>
      </c>
      <c r="I14" s="128" t="s">
        <v>10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5"/>
      <c r="P14" s="35"/>
      <c r="Q14" s="61"/>
      <c r="R14" s="24"/>
      <c r="S14" s="130"/>
      <c r="T14" s="130"/>
      <c r="U14" s="130"/>
      <c r="V14" s="25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</row>
    <row r="15" spans="1:238" ht="17.149999999999999" customHeight="1" x14ac:dyDescent="0.35">
      <c r="A15" s="30">
        <v>10</v>
      </c>
      <c r="B15" s="30">
        <v>10</v>
      </c>
      <c r="C15" s="30">
        <f t="shared" si="1"/>
        <v>0</v>
      </c>
      <c r="D15" s="18"/>
      <c r="E15" s="2">
        <f t="shared" si="0"/>
        <v>0</v>
      </c>
      <c r="F15" s="30">
        <f>COUNT(G15:I15)</f>
        <v>0</v>
      </c>
      <c r="G15" s="31"/>
      <c r="H15" s="31" t="s">
        <v>10</v>
      </c>
      <c r="I15" s="128" t="s">
        <v>10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5"/>
      <c r="P15" s="35"/>
      <c r="Q15" s="61"/>
      <c r="R15" s="24"/>
      <c r="S15" s="130"/>
      <c r="T15" s="130"/>
      <c r="U15" s="130"/>
      <c r="V15" s="25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</row>
    <row r="16" spans="1:238" ht="17.149999999999999" customHeight="1" x14ac:dyDescent="0.35">
      <c r="A16" s="30">
        <v>11</v>
      </c>
      <c r="B16" s="30">
        <v>11</v>
      </c>
      <c r="C16" s="30">
        <f t="shared" si="1"/>
        <v>0</v>
      </c>
      <c r="D16" s="18"/>
      <c r="E16" s="2">
        <f t="shared" si="0"/>
        <v>0</v>
      </c>
      <c r="F16" s="30">
        <f>COUNT(G16:I16)</f>
        <v>0</v>
      </c>
      <c r="G16" s="31"/>
      <c r="H16" s="31" t="s">
        <v>10</v>
      </c>
      <c r="I16" s="128" t="s">
        <v>10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5"/>
      <c r="P16" s="35"/>
      <c r="Q16" s="61"/>
      <c r="R16" s="24"/>
      <c r="S16" s="130"/>
      <c r="T16" s="130"/>
      <c r="U16" s="130"/>
      <c r="V16" s="25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</row>
    <row r="17" spans="1:240" ht="17.149999999999999" customHeight="1" x14ac:dyDescent="0.35">
      <c r="A17" s="30">
        <v>12</v>
      </c>
      <c r="B17" s="30">
        <v>12</v>
      </c>
      <c r="C17" s="30">
        <f t="shared" si="1"/>
        <v>0</v>
      </c>
      <c r="D17" s="18"/>
      <c r="E17" s="2">
        <f t="shared" si="0"/>
        <v>0</v>
      </c>
      <c r="F17" s="30">
        <f>COUNT(G17:I17)</f>
        <v>0</v>
      </c>
      <c r="G17" s="31"/>
      <c r="H17" s="31" t="s">
        <v>10</v>
      </c>
      <c r="I17" s="128" t="s">
        <v>10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5"/>
      <c r="P17" s="35"/>
      <c r="Q17" s="61"/>
      <c r="R17" s="24"/>
      <c r="S17" s="130"/>
      <c r="T17" s="130"/>
      <c r="U17" s="130"/>
      <c r="V17" s="25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</row>
    <row r="18" spans="1:240" ht="17.149999999999999" customHeight="1" x14ac:dyDescent="0.35">
      <c r="A18" s="30">
        <v>13</v>
      </c>
      <c r="B18" s="30">
        <v>13</v>
      </c>
      <c r="C18" s="30">
        <f t="shared" si="1"/>
        <v>0</v>
      </c>
      <c r="D18" s="18"/>
      <c r="E18" s="2">
        <f t="shared" si="0"/>
        <v>0</v>
      </c>
      <c r="F18" s="30">
        <f>COUNT(G18:I18)</f>
        <v>0</v>
      </c>
      <c r="G18" s="31"/>
      <c r="H18" s="31" t="s">
        <v>10</v>
      </c>
      <c r="I18" s="128" t="s">
        <v>10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5"/>
      <c r="P18" s="35"/>
      <c r="Q18" s="61"/>
      <c r="R18" s="24"/>
      <c r="S18" s="130"/>
      <c r="T18" s="130"/>
      <c r="U18" s="130"/>
      <c r="V18" s="25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</row>
    <row r="19" spans="1:240" ht="17.149999999999999" customHeight="1" x14ac:dyDescent="0.35">
      <c r="A19" s="30">
        <v>14</v>
      </c>
      <c r="B19" s="30">
        <v>14</v>
      </c>
      <c r="C19" s="30">
        <f t="shared" si="1"/>
        <v>0</v>
      </c>
      <c r="D19" s="18"/>
      <c r="E19" s="2">
        <f t="shared" si="0"/>
        <v>0</v>
      </c>
      <c r="F19" s="30">
        <f>COUNT(G19:I19)</f>
        <v>0</v>
      </c>
      <c r="G19" s="31"/>
      <c r="H19" s="31" t="s">
        <v>10</v>
      </c>
      <c r="I19" s="128" t="s">
        <v>10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5"/>
      <c r="P19" s="35"/>
      <c r="Q19" s="61"/>
      <c r="R19" s="24"/>
      <c r="S19" s="130"/>
      <c r="T19" s="130"/>
      <c r="U19" s="130"/>
      <c r="V19" s="25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</row>
    <row r="20" spans="1:240" ht="17.149999999999999" customHeight="1" x14ac:dyDescent="0.35">
      <c r="A20" s="30">
        <v>15</v>
      </c>
      <c r="B20" s="30">
        <v>15</v>
      </c>
      <c r="C20" s="30">
        <f t="shared" si="1"/>
        <v>0</v>
      </c>
      <c r="D20" s="18"/>
      <c r="E20" s="2">
        <f t="shared" si="0"/>
        <v>0</v>
      </c>
      <c r="F20" s="30">
        <f>COUNT(G20:I20)</f>
        <v>0</v>
      </c>
      <c r="G20" s="31"/>
      <c r="H20" s="31" t="s">
        <v>10</v>
      </c>
      <c r="I20" s="128" t="s">
        <v>10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5"/>
      <c r="P20" s="35"/>
      <c r="Q20" s="61"/>
      <c r="R20" s="24"/>
      <c r="S20" s="130"/>
      <c r="T20" s="130"/>
      <c r="U20" s="130"/>
      <c r="V20" s="25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</row>
    <row r="21" spans="1:240" ht="17.149999999999999" customHeight="1" x14ac:dyDescent="0.35">
      <c r="A21" s="30">
        <v>16</v>
      </c>
      <c r="B21" s="30">
        <v>16</v>
      </c>
      <c r="C21" s="30">
        <f t="shared" si="1"/>
        <v>0</v>
      </c>
      <c r="D21" s="18"/>
      <c r="E21" s="2">
        <f t="shared" si="0"/>
        <v>0</v>
      </c>
      <c r="F21" s="30">
        <f>COUNT(G21:I21)</f>
        <v>0</v>
      </c>
      <c r="G21" s="31"/>
      <c r="H21" s="31" t="s">
        <v>10</v>
      </c>
      <c r="I21" s="128" t="s">
        <v>10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5"/>
      <c r="P21" s="35"/>
      <c r="Q21" s="61"/>
      <c r="R21" s="24"/>
      <c r="S21" s="130"/>
      <c r="T21" s="130"/>
      <c r="U21" s="130"/>
      <c r="V21" s="25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</row>
    <row r="22" spans="1:240" ht="17.149999999999999" customHeight="1" x14ac:dyDescent="0.35">
      <c r="A22" s="30">
        <v>17</v>
      </c>
      <c r="B22" s="30">
        <v>17</v>
      </c>
      <c r="C22" s="30">
        <f t="shared" si="1"/>
        <v>0</v>
      </c>
      <c r="D22" s="18"/>
      <c r="E22" s="2">
        <f t="shared" si="0"/>
        <v>0</v>
      </c>
      <c r="F22" s="30">
        <f>COUNT(G22:I22)</f>
        <v>0</v>
      </c>
      <c r="G22" s="31"/>
      <c r="H22" s="31" t="s">
        <v>10</v>
      </c>
      <c r="I22" s="128" t="s">
        <v>10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5"/>
      <c r="P22" s="35"/>
      <c r="Q22" s="61"/>
      <c r="R22" s="24"/>
      <c r="S22" s="130"/>
      <c r="T22" s="130"/>
      <c r="U22" s="130"/>
      <c r="V22" s="25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</row>
    <row r="23" spans="1:240" ht="17.149999999999999" customHeight="1" x14ac:dyDescent="0.35">
      <c r="A23" s="30">
        <v>18</v>
      </c>
      <c r="B23" s="30">
        <v>18</v>
      </c>
      <c r="C23" s="30">
        <f t="shared" si="1"/>
        <v>0</v>
      </c>
      <c r="D23" s="18"/>
      <c r="E23" s="2">
        <f t="shared" si="0"/>
        <v>0</v>
      </c>
      <c r="F23" s="30">
        <f>COUNT(G23:I23)</f>
        <v>0</v>
      </c>
      <c r="G23" s="31"/>
      <c r="H23" s="31" t="s">
        <v>10</v>
      </c>
      <c r="I23" s="128" t="s">
        <v>10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5"/>
      <c r="P23" s="35"/>
      <c r="Q23" s="61"/>
      <c r="R23" s="24"/>
      <c r="S23" s="130"/>
      <c r="T23" s="130"/>
      <c r="U23" s="130"/>
      <c r="V23" s="25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</row>
    <row r="24" spans="1:240" ht="17.149999999999999" customHeight="1" x14ac:dyDescent="0.35">
      <c r="A24" s="30">
        <v>19</v>
      </c>
      <c r="B24" s="30">
        <v>19</v>
      </c>
      <c r="C24" s="30">
        <f t="shared" si="1"/>
        <v>0</v>
      </c>
      <c r="D24" s="18"/>
      <c r="E24" s="2">
        <f t="shared" si="0"/>
        <v>0</v>
      </c>
      <c r="F24" s="30">
        <f>COUNT(G24:I24)</f>
        <v>0</v>
      </c>
      <c r="G24" s="31"/>
      <c r="H24" s="31" t="s">
        <v>10</v>
      </c>
      <c r="I24" s="128" t="s">
        <v>10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5"/>
      <c r="P24" s="35"/>
      <c r="Q24" s="61"/>
      <c r="R24" s="24"/>
      <c r="S24" s="130"/>
      <c r="T24" s="130"/>
      <c r="U24" s="130"/>
      <c r="V24" s="25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125"/>
      <c r="IF24" s="125"/>
    </row>
    <row r="25" spans="1:240" ht="17.149999999999999" customHeight="1" x14ac:dyDescent="0.35">
      <c r="A25" s="30">
        <v>20</v>
      </c>
      <c r="B25" s="30">
        <v>20</v>
      </c>
      <c r="C25" s="30">
        <f t="shared" si="1"/>
        <v>0</v>
      </c>
      <c r="D25" s="18"/>
      <c r="E25" s="2">
        <f t="shared" si="0"/>
        <v>0</v>
      </c>
      <c r="F25" s="30">
        <f>COUNT(G25:I25)</f>
        <v>0</v>
      </c>
      <c r="G25" s="31"/>
      <c r="H25" s="31" t="s">
        <v>10</v>
      </c>
      <c r="I25" s="128" t="s">
        <v>10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5"/>
      <c r="P25" s="35"/>
      <c r="Q25" s="61"/>
      <c r="R25" s="24"/>
      <c r="S25" s="130"/>
      <c r="T25" s="130"/>
      <c r="U25" s="130"/>
      <c r="V25" s="25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125"/>
      <c r="IF25" s="125"/>
    </row>
    <row r="26" spans="1:240" ht="17.149999999999999" customHeight="1" x14ac:dyDescent="0.35">
      <c r="A26" s="30">
        <v>21</v>
      </c>
      <c r="B26" s="30">
        <v>21</v>
      </c>
      <c r="C26" s="30">
        <f t="shared" si="1"/>
        <v>0</v>
      </c>
      <c r="D26" s="18"/>
      <c r="E26" s="2">
        <f t="shared" si="0"/>
        <v>0</v>
      </c>
      <c r="F26" s="30">
        <f>COUNT(G26:I26)</f>
        <v>0</v>
      </c>
      <c r="G26" s="31"/>
      <c r="H26" s="31" t="s">
        <v>10</v>
      </c>
      <c r="I26" s="128" t="s">
        <v>10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5"/>
      <c r="P26" s="35"/>
      <c r="Q26" s="61"/>
      <c r="R26" s="24"/>
      <c r="S26" s="130"/>
      <c r="T26" s="130"/>
      <c r="U26" s="130"/>
      <c r="V26" s="25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125"/>
      <c r="IF26" s="125"/>
    </row>
    <row r="27" spans="1:240" ht="17.149999999999999" customHeight="1" x14ac:dyDescent="0.35">
      <c r="A27" s="30">
        <v>22</v>
      </c>
      <c r="B27" s="30">
        <v>22</v>
      </c>
      <c r="C27" s="30">
        <f t="shared" si="1"/>
        <v>0</v>
      </c>
      <c r="D27" s="18"/>
      <c r="E27" s="2">
        <f t="shared" si="0"/>
        <v>0</v>
      </c>
      <c r="F27" s="30">
        <f>COUNT(G27:I27)</f>
        <v>0</v>
      </c>
      <c r="G27" s="31"/>
      <c r="H27" s="31" t="s">
        <v>10</v>
      </c>
      <c r="I27" s="128" t="s">
        <v>10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5"/>
      <c r="P27" s="35"/>
      <c r="Q27" s="61"/>
      <c r="R27" s="24"/>
      <c r="S27" s="130"/>
      <c r="T27" s="130"/>
      <c r="U27" s="130"/>
      <c r="V27" s="25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125"/>
      <c r="IF27" s="125"/>
    </row>
    <row r="28" spans="1:240" ht="17.149999999999999" customHeight="1" x14ac:dyDescent="0.35">
      <c r="A28" s="30">
        <v>23</v>
      </c>
      <c r="B28" s="30">
        <v>23</v>
      </c>
      <c r="C28" s="30">
        <f t="shared" si="1"/>
        <v>0</v>
      </c>
      <c r="D28" s="18"/>
      <c r="E28" s="2">
        <f t="shared" si="0"/>
        <v>0</v>
      </c>
      <c r="F28" s="30">
        <f>COUNT(G28:I28)</f>
        <v>0</v>
      </c>
      <c r="G28" s="31"/>
      <c r="H28" s="31" t="s">
        <v>10</v>
      </c>
      <c r="I28" s="128" t="s">
        <v>10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5"/>
      <c r="P28" s="35"/>
      <c r="Q28" s="61"/>
      <c r="R28" s="24"/>
      <c r="S28" s="130"/>
      <c r="T28" s="130"/>
      <c r="U28" s="130"/>
      <c r="V28" s="25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125"/>
      <c r="IF28" s="125"/>
    </row>
    <row r="29" spans="1:240" ht="17.149999999999999" customHeight="1" x14ac:dyDescent="0.35">
      <c r="A29" s="30">
        <v>24</v>
      </c>
      <c r="B29" s="30">
        <v>24</v>
      </c>
      <c r="C29" s="30">
        <f t="shared" si="1"/>
        <v>0</v>
      </c>
      <c r="D29" s="18"/>
      <c r="E29" s="2">
        <f t="shared" si="0"/>
        <v>0</v>
      </c>
      <c r="F29" s="30">
        <f>COUNT(G29:I29)</f>
        <v>0</v>
      </c>
      <c r="G29" s="31"/>
      <c r="H29" s="31" t="s">
        <v>10</v>
      </c>
      <c r="I29" s="128" t="s">
        <v>10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5"/>
      <c r="P29" s="35"/>
      <c r="Q29" s="61"/>
      <c r="R29" s="24"/>
      <c r="S29" s="130"/>
      <c r="T29" s="130"/>
      <c r="U29" s="130"/>
      <c r="V29" s="25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125"/>
      <c r="IF29" s="125"/>
    </row>
    <row r="30" spans="1:240" ht="17.149999999999999" customHeight="1" x14ac:dyDescent="0.35">
      <c r="A30" s="30">
        <v>25</v>
      </c>
      <c r="B30" s="30">
        <v>25</v>
      </c>
      <c r="C30" s="30">
        <f t="shared" si="1"/>
        <v>0</v>
      </c>
      <c r="D30" s="18"/>
      <c r="E30" s="2">
        <f t="shared" si="0"/>
        <v>0</v>
      </c>
      <c r="F30" s="30">
        <f>COUNT(G30:I30)</f>
        <v>0</v>
      </c>
      <c r="G30" s="31"/>
      <c r="H30" s="31" t="s">
        <v>10</v>
      </c>
      <c r="I30" s="128" t="s">
        <v>10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5"/>
      <c r="P30" s="35"/>
      <c r="Q30" s="61"/>
      <c r="R30" s="24"/>
      <c r="S30" s="130"/>
      <c r="T30" s="130"/>
      <c r="U30" s="130"/>
      <c r="V30" s="25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125"/>
      <c r="IF30" s="125"/>
    </row>
    <row r="31" spans="1:240" ht="17.149999999999999" customHeight="1" x14ac:dyDescent="0.35">
      <c r="A31" s="30">
        <v>26</v>
      </c>
      <c r="B31" s="30">
        <v>26</v>
      </c>
      <c r="C31" s="30">
        <f t="shared" si="1"/>
        <v>0</v>
      </c>
      <c r="D31" s="18"/>
      <c r="E31" s="2">
        <f t="shared" si="0"/>
        <v>0</v>
      </c>
      <c r="F31" s="30">
        <f>COUNT(G31:I31)</f>
        <v>0</v>
      </c>
      <c r="G31" s="31"/>
      <c r="H31" s="31" t="s">
        <v>10</v>
      </c>
      <c r="I31" s="128" t="s">
        <v>10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5"/>
      <c r="P31" s="35"/>
      <c r="Q31" s="61"/>
      <c r="R31" s="24"/>
      <c r="S31" s="130"/>
      <c r="T31" s="130"/>
      <c r="U31" s="130"/>
      <c r="V31" s="25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125"/>
      <c r="IF31" s="125"/>
    </row>
    <row r="32" spans="1:240" ht="17.149999999999999" customHeight="1" x14ac:dyDescent="0.35">
      <c r="A32" s="30">
        <v>27</v>
      </c>
      <c r="B32" s="30">
        <v>27</v>
      </c>
      <c r="C32" s="30">
        <f t="shared" si="1"/>
        <v>0</v>
      </c>
      <c r="D32" s="18"/>
      <c r="E32" s="2">
        <f t="shared" si="0"/>
        <v>0</v>
      </c>
      <c r="F32" s="30">
        <f>COUNT(G32:I32)</f>
        <v>0</v>
      </c>
      <c r="G32" s="31"/>
      <c r="H32" s="31" t="s">
        <v>10</v>
      </c>
      <c r="I32" s="128" t="s">
        <v>10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5"/>
      <c r="P32" s="35"/>
      <c r="Q32" s="61"/>
      <c r="R32" s="24"/>
      <c r="S32" s="130"/>
      <c r="T32" s="130"/>
      <c r="U32" s="130"/>
      <c r="V32" s="25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125"/>
      <c r="IF32" s="125"/>
    </row>
    <row r="33" spans="1:240" ht="17.149999999999999" customHeight="1" x14ac:dyDescent="0.35">
      <c r="A33" s="30">
        <v>28</v>
      </c>
      <c r="B33" s="30">
        <v>28</v>
      </c>
      <c r="C33" s="30">
        <f t="shared" si="1"/>
        <v>0</v>
      </c>
      <c r="D33" s="18"/>
      <c r="E33" s="2">
        <f t="shared" si="0"/>
        <v>0</v>
      </c>
      <c r="F33" s="30">
        <f>COUNT(G33:I33)</f>
        <v>0</v>
      </c>
      <c r="G33" s="31"/>
      <c r="H33" s="31" t="s">
        <v>10</v>
      </c>
      <c r="I33" s="128" t="s">
        <v>10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5"/>
      <c r="P33" s="35"/>
      <c r="Q33" s="61"/>
      <c r="R33" s="24"/>
      <c r="S33" s="130"/>
      <c r="T33" s="130"/>
      <c r="U33" s="130"/>
      <c r="V33" s="25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125"/>
      <c r="IF33" s="125"/>
    </row>
    <row r="34" spans="1:240" ht="17.149999999999999" customHeight="1" x14ac:dyDescent="0.35">
      <c r="A34" s="30">
        <v>29</v>
      </c>
      <c r="B34" s="30">
        <v>29</v>
      </c>
      <c r="C34" s="30">
        <f t="shared" si="1"/>
        <v>0</v>
      </c>
      <c r="D34" s="18"/>
      <c r="E34" s="2">
        <f t="shared" si="0"/>
        <v>0</v>
      </c>
      <c r="F34" s="30">
        <f>COUNT(G34:I34)</f>
        <v>0</v>
      </c>
      <c r="G34" s="31"/>
      <c r="H34" s="31" t="s">
        <v>10</v>
      </c>
      <c r="I34" s="128" t="s">
        <v>10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5"/>
      <c r="P34" s="35"/>
      <c r="Q34" s="61"/>
      <c r="R34" s="24"/>
      <c r="S34" s="130"/>
      <c r="T34" s="130"/>
      <c r="U34" s="130"/>
      <c r="V34" s="25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125"/>
      <c r="IF34" s="125"/>
    </row>
    <row r="35" spans="1:240" ht="17.149999999999999" customHeight="1" x14ac:dyDescent="0.35">
      <c r="A35" s="30">
        <v>30</v>
      </c>
      <c r="B35" s="30">
        <v>30</v>
      </c>
      <c r="C35" s="30">
        <f t="shared" si="1"/>
        <v>0</v>
      </c>
      <c r="D35" s="18"/>
      <c r="E35" s="2">
        <f t="shared" si="0"/>
        <v>0</v>
      </c>
      <c r="F35" s="30">
        <f>COUNT(G35:I35)</f>
        <v>0</v>
      </c>
      <c r="G35" s="31"/>
      <c r="H35" s="31" t="s">
        <v>10</v>
      </c>
      <c r="I35" s="128" t="s">
        <v>10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5"/>
      <c r="P35" s="35"/>
      <c r="Q35" s="61"/>
      <c r="R35" s="24"/>
      <c r="S35" s="130"/>
      <c r="T35" s="130"/>
      <c r="U35" s="130"/>
      <c r="V35" s="25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125"/>
      <c r="IF35" s="125"/>
    </row>
    <row r="36" spans="1:240" ht="17.149999999999999" customHeight="1" x14ac:dyDescent="0.35">
      <c r="A36" s="30">
        <v>31</v>
      </c>
      <c r="B36" s="30">
        <v>31</v>
      </c>
      <c r="C36" s="30">
        <f t="shared" si="1"/>
        <v>0</v>
      </c>
      <c r="D36" s="18"/>
      <c r="E36" s="2">
        <f t="shared" si="0"/>
        <v>0</v>
      </c>
      <c r="F36" s="30">
        <f>COUNT(G36:I36)</f>
        <v>0</v>
      </c>
      <c r="G36" s="31"/>
      <c r="H36" s="31" t="s">
        <v>10</v>
      </c>
      <c r="I36" s="128" t="s">
        <v>10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5"/>
      <c r="P36" s="35"/>
      <c r="Q36" s="61"/>
      <c r="R36" s="24"/>
      <c r="S36" s="130"/>
      <c r="T36" s="130"/>
      <c r="U36" s="130"/>
      <c r="V36" s="25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125"/>
      <c r="IF36" s="125"/>
    </row>
    <row r="37" spans="1:240" ht="17.149999999999999" customHeight="1" x14ac:dyDescent="0.35">
      <c r="A37" s="30">
        <v>32</v>
      </c>
      <c r="B37" s="30">
        <v>32</v>
      </c>
      <c r="C37" s="30">
        <f t="shared" si="1"/>
        <v>0</v>
      </c>
      <c r="D37" s="18"/>
      <c r="E37" s="2">
        <f t="shared" si="0"/>
        <v>0</v>
      </c>
      <c r="F37" s="30">
        <f>COUNT(G37:I37)</f>
        <v>0</v>
      </c>
      <c r="G37" s="31"/>
      <c r="H37" s="31" t="s">
        <v>10</v>
      </c>
      <c r="I37" s="128" t="s">
        <v>10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5"/>
      <c r="P37" s="35"/>
      <c r="Q37" s="61"/>
      <c r="R37" s="24"/>
      <c r="S37" s="130"/>
      <c r="T37" s="130"/>
      <c r="U37" s="130"/>
      <c r="V37" s="25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125"/>
      <c r="IF37" s="125"/>
    </row>
    <row r="38" spans="1:240" ht="17.149999999999999" customHeight="1" x14ac:dyDescent="0.35">
      <c r="A38" s="30">
        <v>33</v>
      </c>
      <c r="B38" s="30">
        <v>33</v>
      </c>
      <c r="C38" s="30">
        <f t="shared" si="1"/>
        <v>0</v>
      </c>
      <c r="D38" s="18"/>
      <c r="E38" s="2">
        <f t="shared" si="0"/>
        <v>0</v>
      </c>
      <c r="F38" s="30">
        <f>COUNT(G38:I38)</f>
        <v>0</v>
      </c>
      <c r="G38" s="31"/>
      <c r="H38" s="31" t="s">
        <v>10</v>
      </c>
      <c r="I38" s="128" t="s">
        <v>10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5"/>
      <c r="P38" s="35"/>
      <c r="Q38" s="61"/>
      <c r="R38" s="24"/>
      <c r="S38" s="130"/>
      <c r="T38" s="130"/>
      <c r="U38" s="130"/>
      <c r="V38" s="25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125"/>
      <c r="IF38" s="125"/>
    </row>
    <row r="39" spans="1:240" ht="17.149999999999999" customHeight="1" x14ac:dyDescent="0.35">
      <c r="A39" s="30">
        <v>34</v>
      </c>
      <c r="B39" s="30">
        <v>34</v>
      </c>
      <c r="C39" s="30">
        <f t="shared" si="1"/>
        <v>0</v>
      </c>
      <c r="D39" s="18"/>
      <c r="E39" s="2">
        <f t="shared" si="0"/>
        <v>0</v>
      </c>
      <c r="F39" s="30">
        <f>COUNT(G39:I39)</f>
        <v>0</v>
      </c>
      <c r="G39" s="31"/>
      <c r="H39" s="31" t="s">
        <v>10</v>
      </c>
      <c r="I39" s="128" t="s">
        <v>10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5"/>
      <c r="P39" s="35"/>
      <c r="Q39" s="61"/>
      <c r="R39" s="24"/>
      <c r="S39" s="130"/>
      <c r="T39" s="130"/>
      <c r="U39" s="130"/>
      <c r="V39" s="25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125"/>
      <c r="IF39" s="125"/>
    </row>
    <row r="40" spans="1:240" ht="17.149999999999999" customHeight="1" x14ac:dyDescent="0.35">
      <c r="A40" s="30">
        <v>35</v>
      </c>
      <c r="B40" s="30">
        <v>35</v>
      </c>
      <c r="C40" s="30">
        <f t="shared" si="1"/>
        <v>0</v>
      </c>
      <c r="D40" s="18"/>
      <c r="E40" s="2">
        <f t="shared" si="0"/>
        <v>0</v>
      </c>
      <c r="F40" s="30">
        <f>COUNT(G40:I40)</f>
        <v>0</v>
      </c>
      <c r="G40" s="31"/>
      <c r="H40" s="31" t="s">
        <v>10</v>
      </c>
      <c r="I40" s="128" t="s">
        <v>10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5"/>
      <c r="P40" s="35"/>
      <c r="Q40" s="61"/>
      <c r="R40" s="24"/>
      <c r="S40" s="130"/>
      <c r="T40" s="130"/>
      <c r="U40" s="130"/>
      <c r="V40" s="25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125"/>
      <c r="IF40" s="125"/>
    </row>
    <row r="41" spans="1:240" ht="17.149999999999999" customHeight="1" x14ac:dyDescent="0.35">
      <c r="A41" s="30">
        <v>36</v>
      </c>
      <c r="B41" s="30">
        <v>36</v>
      </c>
      <c r="C41" s="30">
        <f t="shared" si="1"/>
        <v>0</v>
      </c>
      <c r="D41" s="18"/>
      <c r="E41" s="2">
        <f t="shared" si="0"/>
        <v>0</v>
      </c>
      <c r="F41" s="30">
        <f>COUNT(G41:I41)</f>
        <v>0</v>
      </c>
      <c r="G41" s="31"/>
      <c r="H41" s="31" t="s">
        <v>10</v>
      </c>
      <c r="I41" s="128" t="s">
        <v>10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5"/>
      <c r="P41" s="35"/>
      <c r="Q41" s="61"/>
      <c r="R41" s="24"/>
      <c r="S41" s="130"/>
      <c r="T41" s="130"/>
      <c r="U41" s="130"/>
      <c r="V41" s="25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  <c r="CH41" s="73"/>
      <c r="CI41" s="73"/>
      <c r="CJ41" s="73"/>
      <c r="CK41" s="73"/>
      <c r="CL41" s="73"/>
      <c r="CM41" s="73"/>
      <c r="CN41" s="73"/>
      <c r="CO41" s="73"/>
      <c r="CP41" s="73"/>
      <c r="CQ41" s="73"/>
      <c r="CR41" s="73"/>
      <c r="CS41" s="73"/>
      <c r="CT41" s="73"/>
      <c r="CU41" s="73"/>
      <c r="CV41" s="73"/>
      <c r="CW41" s="73"/>
      <c r="CX41" s="73"/>
      <c r="CY41" s="73"/>
      <c r="CZ41" s="73"/>
      <c r="DA41" s="73"/>
      <c r="DB41" s="73"/>
      <c r="DC41" s="73"/>
      <c r="DD41" s="73"/>
      <c r="DE41" s="73"/>
      <c r="DF41" s="73"/>
      <c r="DG41" s="73"/>
      <c r="DH41" s="73"/>
      <c r="DI41" s="73"/>
      <c r="DJ41" s="73"/>
      <c r="DK41" s="73"/>
      <c r="DL41" s="73"/>
      <c r="DM41" s="73"/>
      <c r="DN41" s="73"/>
      <c r="DO41" s="73"/>
      <c r="DP41" s="73"/>
      <c r="DQ41" s="73"/>
      <c r="DR41" s="73"/>
      <c r="DS41" s="73"/>
      <c r="DT41" s="73"/>
      <c r="DU41" s="73"/>
      <c r="DV41" s="73"/>
      <c r="DW41" s="73"/>
      <c r="DX41" s="73"/>
      <c r="DY41" s="73"/>
      <c r="DZ41" s="73"/>
      <c r="EA41" s="73"/>
      <c r="EB41" s="73"/>
      <c r="EC41" s="73"/>
      <c r="ED41" s="73"/>
      <c r="EE41" s="73"/>
      <c r="EF41" s="73"/>
      <c r="EG41" s="73"/>
      <c r="EH41" s="73"/>
      <c r="EI41" s="73"/>
      <c r="EJ41" s="73"/>
      <c r="EK41" s="73"/>
      <c r="EL41" s="73"/>
      <c r="EM41" s="73"/>
      <c r="EN41" s="73"/>
      <c r="EO41" s="73"/>
      <c r="EP41" s="73"/>
      <c r="EQ41" s="73"/>
      <c r="ER41" s="73"/>
      <c r="ES41" s="73"/>
      <c r="ET41" s="73"/>
      <c r="EU41" s="73"/>
      <c r="EV41" s="73"/>
      <c r="EW41" s="73"/>
      <c r="EX41" s="73"/>
      <c r="EY41" s="73"/>
      <c r="EZ41" s="73"/>
      <c r="FA41" s="73"/>
      <c r="FB41" s="73"/>
      <c r="FC41" s="73"/>
      <c r="FD41" s="73"/>
      <c r="FE41" s="73"/>
      <c r="FF41" s="73"/>
      <c r="FG41" s="73"/>
      <c r="FH41" s="73"/>
      <c r="FI41" s="73"/>
      <c r="FJ41" s="73"/>
      <c r="FK41" s="73"/>
      <c r="FL41" s="73"/>
      <c r="FM41" s="73"/>
      <c r="FN41" s="73"/>
      <c r="FO41" s="73"/>
      <c r="FP41" s="73"/>
      <c r="FQ41" s="73"/>
      <c r="FR41" s="73"/>
      <c r="FS41" s="73"/>
      <c r="FT41" s="73"/>
      <c r="FU41" s="73"/>
      <c r="FV41" s="73"/>
      <c r="FW41" s="73"/>
      <c r="FX41" s="73"/>
      <c r="FY41" s="73"/>
      <c r="FZ41" s="73"/>
      <c r="GA41" s="73"/>
      <c r="GB41" s="73"/>
      <c r="GC41" s="73"/>
      <c r="GD41" s="73"/>
      <c r="GE41" s="73"/>
      <c r="GF41" s="73"/>
      <c r="GG41" s="73"/>
      <c r="GH41" s="73"/>
      <c r="GI41" s="73"/>
      <c r="GJ41" s="73"/>
      <c r="GK41" s="73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125"/>
      <c r="IF41" s="125"/>
    </row>
    <row r="42" spans="1:240" ht="17.149999999999999" customHeight="1" x14ac:dyDescent="0.35">
      <c r="A42" s="30">
        <v>37</v>
      </c>
      <c r="B42" s="30">
        <v>37</v>
      </c>
      <c r="C42" s="30">
        <f t="shared" si="1"/>
        <v>0</v>
      </c>
      <c r="D42" s="18"/>
      <c r="E42" s="2">
        <f t="shared" si="0"/>
        <v>0</v>
      </c>
      <c r="F42" s="30">
        <f>COUNT(G42:I42)</f>
        <v>0</v>
      </c>
      <c r="G42" s="31"/>
      <c r="H42" s="31" t="s">
        <v>10</v>
      </c>
      <c r="I42" s="128" t="s">
        <v>10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5"/>
      <c r="P42" s="35"/>
      <c r="Q42" s="61"/>
      <c r="R42" s="24"/>
      <c r="S42" s="130"/>
      <c r="T42" s="130"/>
      <c r="U42" s="130"/>
      <c r="V42" s="25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73"/>
      <c r="EK42" s="73"/>
      <c r="EL42" s="73"/>
      <c r="EM42" s="73"/>
      <c r="EN42" s="73"/>
      <c r="EO42" s="73"/>
      <c r="EP42" s="73"/>
      <c r="EQ42" s="73"/>
      <c r="ER42" s="73"/>
      <c r="ES42" s="73"/>
      <c r="ET42" s="73"/>
      <c r="EU42" s="73"/>
      <c r="EV42" s="73"/>
      <c r="EW42" s="73"/>
      <c r="EX42" s="73"/>
      <c r="EY42" s="73"/>
      <c r="EZ42" s="73"/>
      <c r="FA42" s="73"/>
      <c r="FB42" s="73"/>
      <c r="FC42" s="73"/>
      <c r="FD42" s="73"/>
      <c r="FE42" s="73"/>
      <c r="FF42" s="73"/>
      <c r="FG42" s="73"/>
      <c r="FH42" s="73"/>
      <c r="FI42" s="73"/>
      <c r="FJ42" s="73"/>
      <c r="FK42" s="73"/>
      <c r="FL42" s="73"/>
      <c r="FM42" s="73"/>
      <c r="FN42" s="73"/>
      <c r="FO42" s="73"/>
      <c r="FP42" s="73"/>
      <c r="FQ42" s="73"/>
      <c r="FR42" s="73"/>
      <c r="FS42" s="73"/>
      <c r="FT42" s="73"/>
      <c r="FU42" s="73"/>
      <c r="FV42" s="73"/>
      <c r="FW42" s="73"/>
      <c r="FX42" s="73"/>
      <c r="FY42" s="73"/>
      <c r="FZ42" s="73"/>
      <c r="GA42" s="73"/>
      <c r="GB42" s="73"/>
      <c r="GC42" s="73"/>
      <c r="GD42" s="73"/>
      <c r="GE42" s="73"/>
      <c r="GF42" s="73"/>
      <c r="GG42" s="73"/>
      <c r="GH42" s="73"/>
      <c r="GI42" s="73"/>
      <c r="GJ42" s="73"/>
      <c r="GK42" s="73"/>
      <c r="GL42" s="73"/>
      <c r="GM42" s="73"/>
      <c r="GN42" s="73"/>
      <c r="GO42" s="73"/>
      <c r="GP42" s="73"/>
      <c r="GQ42" s="73"/>
      <c r="GR42" s="73"/>
      <c r="GS42" s="73"/>
      <c r="GT42" s="73"/>
      <c r="GU42" s="73"/>
      <c r="GV42" s="73"/>
      <c r="GW42" s="73"/>
      <c r="GX42" s="73"/>
      <c r="GY42" s="73"/>
      <c r="GZ42" s="73"/>
      <c r="HA42" s="73"/>
      <c r="HB42" s="73"/>
      <c r="HC42" s="73"/>
      <c r="HD42" s="73"/>
      <c r="HE42" s="73"/>
      <c r="HF42" s="73"/>
      <c r="HG42" s="73"/>
      <c r="HH42" s="73"/>
      <c r="HI42" s="73"/>
      <c r="HJ42" s="73"/>
      <c r="HK42" s="73"/>
      <c r="HL42" s="73"/>
      <c r="HM42" s="73"/>
      <c r="HN42" s="73"/>
      <c r="HO42" s="73"/>
      <c r="HP42" s="73"/>
      <c r="HQ42" s="73"/>
      <c r="HR42" s="73"/>
      <c r="HS42" s="73"/>
      <c r="HT42" s="73"/>
      <c r="HU42" s="73"/>
      <c r="HV42" s="73"/>
      <c r="HW42" s="73"/>
      <c r="HX42" s="73"/>
      <c r="HY42" s="73"/>
      <c r="HZ42" s="73"/>
      <c r="IA42" s="73"/>
      <c r="IB42" s="73"/>
      <c r="IC42" s="73"/>
      <c r="ID42" s="73"/>
      <c r="IE42" s="125"/>
      <c r="IF42" s="125"/>
    </row>
    <row r="43" spans="1:240" ht="17.149999999999999" customHeight="1" x14ac:dyDescent="0.35">
      <c r="A43" s="30">
        <v>38</v>
      </c>
      <c r="B43" s="30">
        <v>38</v>
      </c>
      <c r="C43" s="30">
        <f t="shared" si="1"/>
        <v>0</v>
      </c>
      <c r="D43" s="18"/>
      <c r="E43" s="2">
        <f t="shared" si="0"/>
        <v>0</v>
      </c>
      <c r="F43" s="30">
        <f>COUNT(G43:I43)</f>
        <v>0</v>
      </c>
      <c r="G43" s="31"/>
      <c r="H43" s="31" t="s">
        <v>10</v>
      </c>
      <c r="I43" s="128" t="s">
        <v>10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5"/>
      <c r="P43" s="35"/>
      <c r="Q43" s="61"/>
      <c r="R43" s="24"/>
      <c r="S43" s="130"/>
      <c r="T43" s="130"/>
      <c r="U43" s="130"/>
      <c r="V43" s="25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73"/>
      <c r="EK43" s="73"/>
      <c r="EL43" s="73"/>
      <c r="EM43" s="73"/>
      <c r="EN43" s="73"/>
      <c r="EO43" s="73"/>
      <c r="EP43" s="73"/>
      <c r="EQ43" s="73"/>
      <c r="ER43" s="73"/>
      <c r="ES43" s="73"/>
      <c r="ET43" s="73"/>
      <c r="EU43" s="73"/>
      <c r="EV43" s="73"/>
      <c r="EW43" s="73"/>
      <c r="EX43" s="73"/>
      <c r="EY43" s="73"/>
      <c r="EZ43" s="73"/>
      <c r="FA43" s="73"/>
      <c r="FB43" s="73"/>
      <c r="FC43" s="73"/>
      <c r="FD43" s="73"/>
      <c r="FE43" s="73"/>
      <c r="FF43" s="73"/>
      <c r="FG43" s="73"/>
      <c r="FH43" s="73"/>
      <c r="FI43" s="73"/>
      <c r="FJ43" s="73"/>
      <c r="FK43" s="73"/>
      <c r="FL43" s="73"/>
      <c r="FM43" s="73"/>
      <c r="FN43" s="73"/>
      <c r="FO43" s="73"/>
      <c r="FP43" s="73"/>
      <c r="FQ43" s="73"/>
      <c r="FR43" s="73"/>
      <c r="FS43" s="73"/>
      <c r="FT43" s="73"/>
      <c r="FU43" s="73"/>
      <c r="FV43" s="73"/>
      <c r="FW43" s="73"/>
      <c r="FX43" s="73"/>
      <c r="FY43" s="73"/>
      <c r="FZ43" s="73"/>
      <c r="GA43" s="73"/>
      <c r="GB43" s="73"/>
      <c r="GC43" s="73"/>
      <c r="GD43" s="73"/>
      <c r="GE43" s="73"/>
      <c r="GF43" s="73"/>
      <c r="GG43" s="73"/>
      <c r="GH43" s="73"/>
      <c r="GI43" s="73"/>
      <c r="GJ43" s="73"/>
      <c r="GK43" s="73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125"/>
      <c r="IF43" s="125"/>
    </row>
    <row r="44" spans="1:240" ht="17.149999999999999" customHeight="1" x14ac:dyDescent="0.35">
      <c r="A44" s="30">
        <v>39</v>
      </c>
      <c r="B44" s="30">
        <v>39</v>
      </c>
      <c r="C44" s="30">
        <f t="shared" si="1"/>
        <v>0</v>
      </c>
      <c r="D44" s="18"/>
      <c r="E44" s="2">
        <f t="shared" si="0"/>
        <v>0</v>
      </c>
      <c r="F44" s="30">
        <f>COUNT(G44:I44)</f>
        <v>0</v>
      </c>
      <c r="G44" s="31"/>
      <c r="H44" s="31" t="s">
        <v>10</v>
      </c>
      <c r="I44" s="128" t="s">
        <v>10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5"/>
      <c r="P44" s="35"/>
      <c r="Q44" s="61"/>
      <c r="R44" s="24"/>
      <c r="S44" s="130"/>
      <c r="T44" s="130"/>
      <c r="U44" s="130"/>
      <c r="V44" s="25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125"/>
      <c r="IF44" s="125"/>
    </row>
    <row r="45" spans="1:240" ht="17.149999999999999" customHeight="1" x14ac:dyDescent="0.35">
      <c r="A45" s="30">
        <v>40</v>
      </c>
      <c r="B45" s="30">
        <v>40</v>
      </c>
      <c r="C45" s="30">
        <f t="shared" si="1"/>
        <v>0</v>
      </c>
      <c r="D45" s="18"/>
      <c r="E45" s="2">
        <f t="shared" si="0"/>
        <v>0</v>
      </c>
      <c r="F45" s="30">
        <f>COUNT(G45:I45)</f>
        <v>0</v>
      </c>
      <c r="G45" s="31"/>
      <c r="H45" s="31" t="s">
        <v>10</v>
      </c>
      <c r="I45" s="128" t="s">
        <v>10</v>
      </c>
      <c r="J45" s="76">
        <v>0</v>
      </c>
      <c r="K45" s="76">
        <v>0</v>
      </c>
      <c r="L45" s="76">
        <v>0</v>
      </c>
      <c r="M45" s="76">
        <v>0</v>
      </c>
      <c r="N45" s="76">
        <v>0</v>
      </c>
      <c r="O45" s="75"/>
      <c r="P45" s="35"/>
      <c r="Q45" s="61"/>
      <c r="R45" s="24"/>
      <c r="S45" s="130"/>
      <c r="T45" s="130"/>
      <c r="U45" s="130"/>
      <c r="V45" s="25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125"/>
      <c r="IF45" s="125"/>
    </row>
    <row r="46" spans="1:240" ht="17.149999999999999" customHeight="1" x14ac:dyDescent="0.35">
      <c r="A46" s="30">
        <v>41</v>
      </c>
      <c r="B46" s="30">
        <v>41</v>
      </c>
      <c r="C46" s="30">
        <f t="shared" si="1"/>
        <v>0</v>
      </c>
      <c r="D46" s="18"/>
      <c r="E46" s="2">
        <f t="shared" si="0"/>
        <v>0</v>
      </c>
      <c r="F46" s="30">
        <f>COUNT(G46:I46)</f>
        <v>0</v>
      </c>
      <c r="G46" s="31"/>
      <c r="H46" s="31" t="s">
        <v>10</v>
      </c>
      <c r="I46" s="128" t="s">
        <v>10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5"/>
      <c r="P46" s="35"/>
      <c r="Q46" s="61"/>
      <c r="R46" s="24"/>
      <c r="S46" s="130"/>
      <c r="T46" s="130"/>
      <c r="U46" s="130"/>
      <c r="V46" s="25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125"/>
      <c r="IF46" s="125"/>
    </row>
    <row r="47" spans="1:240" ht="17.149999999999999" customHeight="1" x14ac:dyDescent="0.35">
      <c r="A47" s="30">
        <v>42</v>
      </c>
      <c r="B47" s="30">
        <v>42</v>
      </c>
      <c r="C47" s="30">
        <f t="shared" si="1"/>
        <v>0</v>
      </c>
      <c r="D47" s="18"/>
      <c r="E47" s="2">
        <f t="shared" si="0"/>
        <v>0</v>
      </c>
      <c r="F47" s="30">
        <f>COUNT(G47:I47)</f>
        <v>0</v>
      </c>
      <c r="G47" s="31"/>
      <c r="H47" s="31" t="s">
        <v>10</v>
      </c>
      <c r="I47" s="128" t="s">
        <v>10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5"/>
      <c r="P47" s="35"/>
      <c r="Q47" s="61"/>
      <c r="R47" s="24"/>
      <c r="S47" s="130"/>
      <c r="T47" s="130"/>
      <c r="U47" s="130"/>
      <c r="V47" s="25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125"/>
      <c r="IF47" s="125"/>
    </row>
    <row r="48" spans="1:240" ht="17.149999999999999" customHeight="1" x14ac:dyDescent="0.35">
      <c r="A48" s="30">
        <v>43</v>
      </c>
      <c r="B48" s="30">
        <v>43</v>
      </c>
      <c r="C48" s="30">
        <f t="shared" si="1"/>
        <v>0</v>
      </c>
      <c r="D48" s="18"/>
      <c r="E48" s="2">
        <f t="shared" si="0"/>
        <v>0</v>
      </c>
      <c r="F48" s="30">
        <f>COUNT(G48:I48)</f>
        <v>0</v>
      </c>
      <c r="G48" s="31"/>
      <c r="H48" s="31" t="s">
        <v>10</v>
      </c>
      <c r="I48" s="128" t="s">
        <v>10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5"/>
      <c r="P48" s="35"/>
      <c r="Q48" s="61"/>
      <c r="R48" s="24"/>
      <c r="S48" s="130"/>
      <c r="T48" s="130"/>
      <c r="U48" s="130"/>
      <c r="V48" s="25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125"/>
      <c r="IF48" s="125"/>
    </row>
    <row r="49" spans="1:240" ht="17.149999999999999" customHeight="1" x14ac:dyDescent="0.35">
      <c r="A49" s="30">
        <v>44</v>
      </c>
      <c r="B49" s="30">
        <v>44</v>
      </c>
      <c r="C49" s="30">
        <f t="shared" si="1"/>
        <v>0</v>
      </c>
      <c r="D49" s="18"/>
      <c r="E49" s="2">
        <f t="shared" si="0"/>
        <v>0</v>
      </c>
      <c r="F49" s="30">
        <f>COUNT(G49:I49)</f>
        <v>0</v>
      </c>
      <c r="G49" s="31"/>
      <c r="H49" s="31" t="s">
        <v>10</v>
      </c>
      <c r="I49" s="128" t="s">
        <v>10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5"/>
      <c r="P49" s="35"/>
      <c r="Q49" s="61"/>
      <c r="R49" s="24"/>
      <c r="S49" s="130"/>
      <c r="T49" s="130"/>
      <c r="U49" s="130"/>
      <c r="V49" s="25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125"/>
      <c r="IF49" s="125"/>
    </row>
    <row r="50" spans="1:240" ht="17.149999999999999" customHeight="1" x14ac:dyDescent="0.35">
      <c r="A50" s="30">
        <v>45</v>
      </c>
      <c r="B50" s="30">
        <v>45</v>
      </c>
      <c r="C50" s="30">
        <f t="shared" si="1"/>
        <v>0</v>
      </c>
      <c r="D50" s="18"/>
      <c r="E50" s="2">
        <f t="shared" si="0"/>
        <v>0</v>
      </c>
      <c r="F50" s="30">
        <f>COUNT(G50:I50)</f>
        <v>0</v>
      </c>
      <c r="G50" s="31"/>
      <c r="H50" s="31" t="s">
        <v>10</v>
      </c>
      <c r="I50" s="128" t="s">
        <v>10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5"/>
      <c r="P50" s="35"/>
      <c r="Q50" s="61"/>
      <c r="R50" s="24"/>
      <c r="S50" s="130"/>
      <c r="T50" s="130"/>
      <c r="U50" s="130"/>
      <c r="V50" s="25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  <c r="CH50" s="73"/>
      <c r="CI50" s="73"/>
      <c r="CJ50" s="73"/>
      <c r="CK50" s="73"/>
      <c r="CL50" s="73"/>
      <c r="CM50" s="73"/>
      <c r="CN50" s="73"/>
      <c r="CO50" s="73"/>
      <c r="CP50" s="73"/>
      <c r="CQ50" s="73"/>
      <c r="CR50" s="73"/>
      <c r="CS50" s="73"/>
      <c r="CT50" s="73"/>
      <c r="CU50" s="73"/>
      <c r="CV50" s="73"/>
      <c r="CW50" s="73"/>
      <c r="CX50" s="73"/>
      <c r="CY50" s="73"/>
      <c r="CZ50" s="73"/>
      <c r="DA50" s="73"/>
      <c r="DB50" s="73"/>
      <c r="DC50" s="73"/>
      <c r="DD50" s="73"/>
      <c r="DE50" s="73"/>
      <c r="DF50" s="73"/>
      <c r="DG50" s="73"/>
      <c r="DH50" s="73"/>
      <c r="DI50" s="73"/>
      <c r="DJ50" s="73"/>
      <c r="DK50" s="73"/>
      <c r="DL50" s="73"/>
      <c r="DM50" s="73"/>
      <c r="DN50" s="73"/>
      <c r="DO50" s="73"/>
      <c r="DP50" s="73"/>
      <c r="DQ50" s="73"/>
      <c r="DR50" s="73"/>
      <c r="DS50" s="73"/>
      <c r="DT50" s="73"/>
      <c r="DU50" s="73"/>
      <c r="DV50" s="73"/>
      <c r="DW50" s="73"/>
      <c r="DX50" s="73"/>
      <c r="DY50" s="73"/>
      <c r="DZ50" s="73"/>
      <c r="EA50" s="73"/>
      <c r="EB50" s="73"/>
      <c r="EC50" s="73"/>
      <c r="ED50" s="73"/>
      <c r="EE50" s="73"/>
      <c r="EF50" s="73"/>
      <c r="EG50" s="73"/>
      <c r="EH50" s="73"/>
      <c r="EI50" s="73"/>
      <c r="EJ50" s="73"/>
      <c r="EK50" s="73"/>
      <c r="EL50" s="73"/>
      <c r="EM50" s="73"/>
      <c r="EN50" s="73"/>
      <c r="EO50" s="73"/>
      <c r="EP50" s="73"/>
      <c r="EQ50" s="73"/>
      <c r="ER50" s="73"/>
      <c r="ES50" s="73"/>
      <c r="ET50" s="73"/>
      <c r="EU50" s="73"/>
      <c r="EV50" s="73"/>
      <c r="EW50" s="73"/>
      <c r="EX50" s="73"/>
      <c r="EY50" s="73"/>
      <c r="EZ50" s="73"/>
      <c r="FA50" s="73"/>
      <c r="FB50" s="73"/>
      <c r="FC50" s="73"/>
      <c r="FD50" s="73"/>
      <c r="FE50" s="73"/>
      <c r="FF50" s="73"/>
      <c r="FG50" s="73"/>
      <c r="FH50" s="73"/>
      <c r="FI50" s="73"/>
      <c r="FJ50" s="73"/>
      <c r="FK50" s="73"/>
      <c r="FL50" s="73"/>
      <c r="FM50" s="73"/>
      <c r="FN50" s="73"/>
      <c r="FO50" s="73"/>
      <c r="FP50" s="73"/>
      <c r="FQ50" s="73"/>
      <c r="FR50" s="73"/>
      <c r="FS50" s="73"/>
      <c r="FT50" s="73"/>
      <c r="FU50" s="73"/>
      <c r="FV50" s="73"/>
      <c r="FW50" s="73"/>
      <c r="FX50" s="73"/>
      <c r="FY50" s="73"/>
      <c r="FZ50" s="73"/>
      <c r="GA50" s="73"/>
      <c r="GB50" s="73"/>
      <c r="GC50" s="73"/>
      <c r="GD50" s="73"/>
      <c r="GE50" s="73"/>
      <c r="GF50" s="73"/>
      <c r="GG50" s="73"/>
      <c r="GH50" s="73"/>
      <c r="GI50" s="73"/>
      <c r="GJ50" s="73"/>
      <c r="GK50" s="73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125"/>
      <c r="IF50" s="125"/>
    </row>
    <row r="51" spans="1:240" ht="17.149999999999999" customHeight="1" x14ac:dyDescent="0.35">
      <c r="A51" s="30">
        <v>46</v>
      </c>
      <c r="B51" s="30">
        <v>46</v>
      </c>
      <c r="C51" s="30">
        <f t="shared" si="1"/>
        <v>0</v>
      </c>
      <c r="D51" s="18"/>
      <c r="E51" s="2">
        <f t="shared" si="0"/>
        <v>0</v>
      </c>
      <c r="F51" s="30">
        <f>COUNT(G51:I51)</f>
        <v>0</v>
      </c>
      <c r="G51" s="31"/>
      <c r="H51" s="31" t="s">
        <v>10</v>
      </c>
      <c r="I51" s="128" t="s">
        <v>10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5"/>
      <c r="P51" s="35"/>
      <c r="Q51" s="61"/>
      <c r="R51" s="24"/>
      <c r="S51" s="130"/>
      <c r="T51" s="130"/>
      <c r="U51" s="130"/>
      <c r="V51" s="25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  <c r="CH51" s="73"/>
      <c r="CI51" s="73"/>
      <c r="CJ51" s="73"/>
      <c r="CK51" s="73"/>
      <c r="CL51" s="73"/>
      <c r="CM51" s="73"/>
      <c r="CN51" s="73"/>
      <c r="CO51" s="73"/>
      <c r="CP51" s="73"/>
      <c r="CQ51" s="73"/>
      <c r="CR51" s="73"/>
      <c r="CS51" s="73"/>
      <c r="CT51" s="73"/>
      <c r="CU51" s="73"/>
      <c r="CV51" s="73"/>
      <c r="CW51" s="73"/>
      <c r="CX51" s="73"/>
      <c r="CY51" s="73"/>
      <c r="CZ51" s="73"/>
      <c r="DA51" s="73"/>
      <c r="DB51" s="73"/>
      <c r="DC51" s="73"/>
      <c r="DD51" s="73"/>
      <c r="DE51" s="73"/>
      <c r="DF51" s="73"/>
      <c r="DG51" s="73"/>
      <c r="DH51" s="73"/>
      <c r="DI51" s="73"/>
      <c r="DJ51" s="73"/>
      <c r="DK51" s="73"/>
      <c r="DL51" s="73"/>
      <c r="DM51" s="73"/>
      <c r="DN51" s="73"/>
      <c r="DO51" s="73"/>
      <c r="DP51" s="73"/>
      <c r="DQ51" s="73"/>
      <c r="DR51" s="73"/>
      <c r="DS51" s="73"/>
      <c r="DT51" s="73"/>
      <c r="DU51" s="73"/>
      <c r="DV51" s="73"/>
      <c r="DW51" s="73"/>
      <c r="DX51" s="73"/>
      <c r="DY51" s="73"/>
      <c r="DZ51" s="73"/>
      <c r="EA51" s="73"/>
      <c r="EB51" s="73"/>
      <c r="EC51" s="73"/>
      <c r="ED51" s="73"/>
      <c r="EE51" s="73"/>
      <c r="EF51" s="73"/>
      <c r="EG51" s="73"/>
      <c r="EH51" s="73"/>
      <c r="EI51" s="73"/>
      <c r="EJ51" s="73"/>
      <c r="EK51" s="73"/>
      <c r="EL51" s="73"/>
      <c r="EM51" s="73"/>
      <c r="EN51" s="73"/>
      <c r="EO51" s="73"/>
      <c r="EP51" s="73"/>
      <c r="EQ51" s="73"/>
      <c r="ER51" s="73"/>
      <c r="ES51" s="73"/>
      <c r="ET51" s="73"/>
      <c r="EU51" s="73"/>
      <c r="EV51" s="73"/>
      <c r="EW51" s="73"/>
      <c r="EX51" s="73"/>
      <c r="EY51" s="73"/>
      <c r="EZ51" s="73"/>
      <c r="FA51" s="73"/>
      <c r="FB51" s="73"/>
      <c r="FC51" s="73"/>
      <c r="FD51" s="73"/>
      <c r="FE51" s="73"/>
      <c r="FF51" s="73"/>
      <c r="FG51" s="73"/>
      <c r="FH51" s="73"/>
      <c r="FI51" s="73"/>
      <c r="FJ51" s="73"/>
      <c r="FK51" s="73"/>
      <c r="FL51" s="73"/>
      <c r="FM51" s="73"/>
      <c r="FN51" s="73"/>
      <c r="FO51" s="73"/>
      <c r="FP51" s="73"/>
      <c r="FQ51" s="73"/>
      <c r="FR51" s="73"/>
      <c r="FS51" s="73"/>
      <c r="FT51" s="73"/>
      <c r="FU51" s="73"/>
      <c r="FV51" s="73"/>
      <c r="FW51" s="73"/>
      <c r="FX51" s="73"/>
      <c r="FY51" s="73"/>
      <c r="FZ51" s="73"/>
      <c r="GA51" s="73"/>
      <c r="GB51" s="73"/>
      <c r="GC51" s="73"/>
      <c r="GD51" s="73"/>
      <c r="GE51" s="73"/>
      <c r="GF51" s="73"/>
      <c r="GG51" s="73"/>
      <c r="GH51" s="73"/>
      <c r="GI51" s="73"/>
      <c r="GJ51" s="73"/>
      <c r="GK51" s="73"/>
      <c r="GL51" s="73"/>
      <c r="GM51" s="73"/>
      <c r="GN51" s="73"/>
      <c r="GO51" s="73"/>
      <c r="GP51" s="73"/>
      <c r="GQ51" s="73"/>
      <c r="GR51" s="73"/>
      <c r="GS51" s="73"/>
      <c r="GT51" s="73"/>
      <c r="GU51" s="73"/>
      <c r="GV51" s="73"/>
      <c r="GW51" s="73"/>
      <c r="GX51" s="73"/>
      <c r="GY51" s="73"/>
      <c r="GZ51" s="73"/>
      <c r="HA51" s="73"/>
      <c r="HB51" s="73"/>
      <c r="HC51" s="73"/>
      <c r="HD51" s="73"/>
      <c r="HE51" s="73"/>
      <c r="HF51" s="73"/>
      <c r="HG51" s="73"/>
      <c r="HH51" s="73"/>
      <c r="HI51" s="73"/>
      <c r="HJ51" s="73"/>
      <c r="HK51" s="73"/>
      <c r="HL51" s="73"/>
      <c r="HM51" s="73"/>
      <c r="HN51" s="73"/>
      <c r="HO51" s="73"/>
      <c r="HP51" s="73"/>
      <c r="HQ51" s="73"/>
      <c r="HR51" s="73"/>
      <c r="HS51" s="73"/>
      <c r="HT51" s="73"/>
      <c r="HU51" s="73"/>
      <c r="HV51" s="73"/>
      <c r="HW51" s="73"/>
      <c r="HX51" s="73"/>
      <c r="HY51" s="73"/>
      <c r="HZ51" s="73"/>
      <c r="IA51" s="73"/>
      <c r="IB51" s="73"/>
      <c r="IC51" s="73"/>
      <c r="ID51" s="73"/>
      <c r="IE51" s="125"/>
      <c r="IF51" s="125"/>
    </row>
    <row r="52" spans="1:240" ht="17.149999999999999" customHeight="1" x14ac:dyDescent="0.35">
      <c r="A52" s="30">
        <v>47</v>
      </c>
      <c r="B52" s="30">
        <v>47</v>
      </c>
      <c r="C52" s="30">
        <f t="shared" si="1"/>
        <v>0</v>
      </c>
      <c r="D52" s="18"/>
      <c r="E52" s="2">
        <f t="shared" si="0"/>
        <v>0</v>
      </c>
      <c r="F52" s="30">
        <f>COUNT(G52:I52)</f>
        <v>0</v>
      </c>
      <c r="G52" s="31"/>
      <c r="H52" s="31" t="s">
        <v>10</v>
      </c>
      <c r="I52" s="128" t="s">
        <v>10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5"/>
      <c r="P52" s="35"/>
      <c r="Q52" s="61"/>
      <c r="R52" s="24"/>
      <c r="S52" s="130"/>
      <c r="T52" s="130"/>
      <c r="U52" s="130"/>
      <c r="V52" s="25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  <c r="CH52" s="73"/>
      <c r="CI52" s="73"/>
      <c r="CJ52" s="73"/>
      <c r="CK52" s="73"/>
      <c r="CL52" s="73"/>
      <c r="CM52" s="73"/>
      <c r="CN52" s="73"/>
      <c r="CO52" s="73"/>
      <c r="CP52" s="73"/>
      <c r="CQ52" s="73"/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/>
      <c r="DJ52" s="73"/>
      <c r="DK52" s="73"/>
      <c r="DL52" s="73"/>
      <c r="DM52" s="73"/>
      <c r="DN52" s="73"/>
      <c r="DO52" s="73"/>
      <c r="DP52" s="73"/>
      <c r="DQ52" s="73"/>
      <c r="DR52" s="73"/>
      <c r="DS52" s="73"/>
      <c r="DT52" s="73"/>
      <c r="DU52" s="73"/>
      <c r="DV52" s="73"/>
      <c r="DW52" s="73"/>
      <c r="DX52" s="73"/>
      <c r="DY52" s="73"/>
      <c r="DZ52" s="73"/>
      <c r="EA52" s="73"/>
      <c r="EB52" s="73"/>
      <c r="EC52" s="73"/>
      <c r="ED52" s="73"/>
      <c r="EE52" s="73"/>
      <c r="EF52" s="73"/>
      <c r="EG52" s="73"/>
      <c r="EH52" s="73"/>
      <c r="EI52" s="73"/>
      <c r="EJ52" s="73"/>
      <c r="EK52" s="73"/>
      <c r="EL52" s="73"/>
      <c r="EM52" s="73"/>
      <c r="EN52" s="73"/>
      <c r="EO52" s="73"/>
      <c r="EP52" s="73"/>
      <c r="EQ52" s="73"/>
      <c r="ER52" s="73"/>
      <c r="ES52" s="73"/>
      <c r="ET52" s="73"/>
      <c r="EU52" s="73"/>
      <c r="EV52" s="73"/>
      <c r="EW52" s="73"/>
      <c r="EX52" s="73"/>
      <c r="EY52" s="73"/>
      <c r="EZ52" s="73"/>
      <c r="FA52" s="73"/>
      <c r="FB52" s="73"/>
      <c r="FC52" s="73"/>
      <c r="FD52" s="73"/>
      <c r="FE52" s="73"/>
      <c r="FF52" s="73"/>
      <c r="FG52" s="73"/>
      <c r="FH52" s="73"/>
      <c r="FI52" s="73"/>
      <c r="FJ52" s="73"/>
      <c r="FK52" s="73"/>
      <c r="FL52" s="73"/>
      <c r="FM52" s="73"/>
      <c r="FN52" s="73"/>
      <c r="FO52" s="73"/>
      <c r="FP52" s="73"/>
      <c r="FQ52" s="73"/>
      <c r="FR52" s="73"/>
      <c r="FS52" s="73"/>
      <c r="FT52" s="73"/>
      <c r="FU52" s="73"/>
      <c r="FV52" s="73"/>
      <c r="FW52" s="73"/>
      <c r="FX52" s="73"/>
      <c r="FY52" s="73"/>
      <c r="FZ52" s="73"/>
      <c r="GA52" s="73"/>
      <c r="GB52" s="73"/>
      <c r="GC52" s="73"/>
      <c r="GD52" s="73"/>
      <c r="GE52" s="73"/>
      <c r="GF52" s="73"/>
      <c r="GG52" s="73"/>
      <c r="GH52" s="73"/>
      <c r="GI52" s="73"/>
      <c r="GJ52" s="73"/>
      <c r="GK52" s="73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125"/>
      <c r="IF52" s="125"/>
    </row>
    <row r="53" spans="1:240" ht="17.149999999999999" customHeight="1" x14ac:dyDescent="0.35">
      <c r="A53" s="30">
        <v>48</v>
      </c>
      <c r="B53" s="30">
        <v>48</v>
      </c>
      <c r="C53" s="30">
        <f t="shared" si="1"/>
        <v>0</v>
      </c>
      <c r="D53" s="18"/>
      <c r="E53" s="2">
        <f t="shared" si="0"/>
        <v>0</v>
      </c>
      <c r="F53" s="30">
        <f>COUNT(G53:I53)</f>
        <v>0</v>
      </c>
      <c r="G53" s="31"/>
      <c r="H53" s="31" t="s">
        <v>10</v>
      </c>
      <c r="I53" s="128" t="s">
        <v>10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5"/>
      <c r="P53" s="35"/>
      <c r="Q53" s="61"/>
      <c r="R53" s="24"/>
      <c r="S53" s="130"/>
      <c r="T53" s="130"/>
      <c r="U53" s="130"/>
      <c r="V53" s="25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  <c r="CH53" s="73"/>
      <c r="CI53" s="73"/>
      <c r="CJ53" s="73"/>
      <c r="CK53" s="73"/>
      <c r="CL53" s="73"/>
      <c r="CM53" s="73"/>
      <c r="CN53" s="73"/>
      <c r="CO53" s="73"/>
      <c r="CP53" s="73"/>
      <c r="CQ53" s="73"/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73"/>
      <c r="DF53" s="73"/>
      <c r="DG53" s="73"/>
      <c r="DH53" s="73"/>
      <c r="DI53" s="73"/>
      <c r="DJ53" s="73"/>
      <c r="DK53" s="73"/>
      <c r="DL53" s="73"/>
      <c r="DM53" s="73"/>
      <c r="DN53" s="73"/>
      <c r="DO53" s="73"/>
      <c r="DP53" s="73"/>
      <c r="DQ53" s="73"/>
      <c r="DR53" s="73"/>
      <c r="DS53" s="73"/>
      <c r="DT53" s="73"/>
      <c r="DU53" s="73"/>
      <c r="DV53" s="73"/>
      <c r="DW53" s="73"/>
      <c r="DX53" s="73"/>
      <c r="DY53" s="73"/>
      <c r="DZ53" s="73"/>
      <c r="EA53" s="73"/>
      <c r="EB53" s="73"/>
      <c r="EC53" s="73"/>
      <c r="ED53" s="73"/>
      <c r="EE53" s="73"/>
      <c r="EF53" s="73"/>
      <c r="EG53" s="73"/>
      <c r="EH53" s="73"/>
      <c r="EI53" s="73"/>
      <c r="EJ53" s="73"/>
      <c r="EK53" s="73"/>
      <c r="EL53" s="73"/>
      <c r="EM53" s="73"/>
      <c r="EN53" s="73"/>
      <c r="EO53" s="73"/>
      <c r="EP53" s="73"/>
      <c r="EQ53" s="73"/>
      <c r="ER53" s="73"/>
      <c r="ES53" s="73"/>
      <c r="ET53" s="73"/>
      <c r="EU53" s="73"/>
      <c r="EV53" s="73"/>
      <c r="EW53" s="73"/>
      <c r="EX53" s="73"/>
      <c r="EY53" s="73"/>
      <c r="EZ53" s="73"/>
      <c r="FA53" s="73"/>
      <c r="FB53" s="73"/>
      <c r="FC53" s="73"/>
      <c r="FD53" s="73"/>
      <c r="FE53" s="73"/>
      <c r="FF53" s="73"/>
      <c r="FG53" s="73"/>
      <c r="FH53" s="73"/>
      <c r="FI53" s="73"/>
      <c r="FJ53" s="73"/>
      <c r="FK53" s="73"/>
      <c r="FL53" s="73"/>
      <c r="FM53" s="73"/>
      <c r="FN53" s="73"/>
      <c r="FO53" s="73"/>
      <c r="FP53" s="73"/>
      <c r="FQ53" s="73"/>
      <c r="FR53" s="73"/>
      <c r="FS53" s="73"/>
      <c r="FT53" s="73"/>
      <c r="FU53" s="73"/>
      <c r="FV53" s="73"/>
      <c r="FW53" s="73"/>
      <c r="FX53" s="73"/>
      <c r="FY53" s="73"/>
      <c r="FZ53" s="73"/>
      <c r="GA53" s="73"/>
      <c r="GB53" s="73"/>
      <c r="GC53" s="73"/>
      <c r="GD53" s="73"/>
      <c r="GE53" s="73"/>
      <c r="GF53" s="73"/>
      <c r="GG53" s="73"/>
      <c r="GH53" s="73"/>
      <c r="GI53" s="73"/>
      <c r="GJ53" s="73"/>
      <c r="GK53" s="73"/>
      <c r="GL53" s="73"/>
      <c r="GM53" s="73"/>
      <c r="GN53" s="73"/>
      <c r="GO53" s="73"/>
      <c r="GP53" s="73"/>
      <c r="GQ53" s="73"/>
      <c r="GR53" s="73"/>
      <c r="GS53" s="73"/>
      <c r="GT53" s="73"/>
      <c r="GU53" s="73"/>
      <c r="GV53" s="73"/>
      <c r="GW53" s="73"/>
      <c r="GX53" s="73"/>
      <c r="GY53" s="73"/>
      <c r="GZ53" s="73"/>
      <c r="HA53" s="73"/>
      <c r="HB53" s="73"/>
      <c r="HC53" s="73"/>
      <c r="HD53" s="73"/>
      <c r="HE53" s="73"/>
      <c r="HF53" s="73"/>
      <c r="HG53" s="73"/>
      <c r="HH53" s="73"/>
      <c r="HI53" s="73"/>
      <c r="HJ53" s="73"/>
      <c r="HK53" s="73"/>
      <c r="HL53" s="73"/>
      <c r="HM53" s="73"/>
      <c r="HN53" s="73"/>
      <c r="HO53" s="73"/>
      <c r="HP53" s="73"/>
      <c r="HQ53" s="73"/>
      <c r="HR53" s="73"/>
      <c r="HS53" s="73"/>
      <c r="HT53" s="73"/>
      <c r="HU53" s="73"/>
      <c r="HV53" s="73"/>
      <c r="HW53" s="73"/>
      <c r="HX53" s="73"/>
      <c r="HY53" s="73"/>
      <c r="HZ53" s="73"/>
      <c r="IA53" s="73"/>
      <c r="IB53" s="73"/>
      <c r="IC53" s="73"/>
      <c r="ID53" s="73"/>
      <c r="IE53" s="125"/>
      <c r="IF53" s="125"/>
    </row>
    <row r="54" spans="1:240" ht="17.149999999999999" customHeight="1" x14ac:dyDescent="0.35">
      <c r="A54" s="30">
        <v>49</v>
      </c>
      <c r="B54" s="30">
        <v>49</v>
      </c>
      <c r="C54" s="30">
        <f t="shared" si="1"/>
        <v>0</v>
      </c>
      <c r="D54" s="18"/>
      <c r="E54" s="2">
        <f t="shared" si="0"/>
        <v>0</v>
      </c>
      <c r="F54" s="30">
        <f>COUNT(G54:I54)</f>
        <v>0</v>
      </c>
      <c r="G54" s="31"/>
      <c r="H54" s="31" t="s">
        <v>10</v>
      </c>
      <c r="I54" s="128" t="s">
        <v>10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5"/>
      <c r="P54" s="35"/>
      <c r="Q54" s="61"/>
      <c r="R54" s="24"/>
      <c r="S54" s="130"/>
      <c r="T54" s="130"/>
      <c r="U54" s="130"/>
      <c r="V54" s="25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3"/>
      <c r="CM54" s="73"/>
      <c r="CN54" s="73"/>
      <c r="CO54" s="73"/>
      <c r="CP54" s="73"/>
      <c r="CQ54" s="73"/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3"/>
      <c r="DS54" s="73"/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3"/>
      <c r="EH54" s="73"/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3"/>
      <c r="EW54" s="73"/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3"/>
      <c r="FL54" s="73"/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3"/>
      <c r="GA54" s="73"/>
      <c r="GB54" s="73"/>
      <c r="GC54" s="73"/>
      <c r="GD54" s="73"/>
      <c r="GE54" s="73"/>
      <c r="GF54" s="73"/>
      <c r="GG54" s="73"/>
      <c r="GH54" s="73"/>
      <c r="GI54" s="73"/>
      <c r="GJ54" s="73"/>
      <c r="GK54" s="73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125"/>
      <c r="IF54" s="125"/>
    </row>
    <row r="55" spans="1:240" ht="17.149999999999999" customHeight="1" x14ac:dyDescent="0.35">
      <c r="A55" s="30">
        <v>50</v>
      </c>
      <c r="B55" s="30">
        <v>50</v>
      </c>
      <c r="C55" s="30">
        <f t="shared" si="1"/>
        <v>0</v>
      </c>
      <c r="D55" s="18"/>
      <c r="E55" s="2">
        <f t="shared" si="0"/>
        <v>0</v>
      </c>
      <c r="F55" s="30">
        <f>COUNT(G55:I55)</f>
        <v>0</v>
      </c>
      <c r="G55" s="31"/>
      <c r="H55" s="31" t="s">
        <v>10</v>
      </c>
      <c r="I55" s="128" t="s">
        <v>10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5"/>
      <c r="P55" s="35"/>
      <c r="Q55" s="61"/>
      <c r="R55" s="24"/>
      <c r="S55" s="130"/>
      <c r="T55" s="130"/>
      <c r="U55" s="130"/>
      <c r="V55" s="25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  <c r="CK55" s="73"/>
      <c r="CL55" s="73"/>
      <c r="CM55" s="73"/>
      <c r="CN55" s="73"/>
      <c r="CO55" s="73"/>
      <c r="CP55" s="73"/>
      <c r="CQ55" s="73"/>
      <c r="CR55" s="73"/>
      <c r="CS55" s="73"/>
      <c r="CT55" s="73"/>
      <c r="CU55" s="73"/>
      <c r="CV55" s="73"/>
      <c r="CW55" s="73"/>
      <c r="CX55" s="73"/>
      <c r="CY55" s="73"/>
      <c r="CZ55" s="73"/>
      <c r="DA55" s="73"/>
      <c r="DB55" s="73"/>
      <c r="DC55" s="73"/>
      <c r="DD55" s="73"/>
      <c r="DE55" s="73"/>
      <c r="DF55" s="73"/>
      <c r="DG55" s="73"/>
      <c r="DH55" s="73"/>
      <c r="DI55" s="73"/>
      <c r="DJ55" s="73"/>
      <c r="DK55" s="73"/>
      <c r="DL55" s="73"/>
      <c r="DM55" s="73"/>
      <c r="DN55" s="73"/>
      <c r="DO55" s="73"/>
      <c r="DP55" s="73"/>
      <c r="DQ55" s="73"/>
      <c r="DR55" s="73"/>
      <c r="DS55" s="73"/>
      <c r="DT55" s="73"/>
      <c r="DU55" s="73"/>
      <c r="DV55" s="73"/>
      <c r="DW55" s="73"/>
      <c r="DX55" s="73"/>
      <c r="DY55" s="73"/>
      <c r="DZ55" s="73"/>
      <c r="EA55" s="73"/>
      <c r="EB55" s="73"/>
      <c r="EC55" s="73"/>
      <c r="ED55" s="73"/>
      <c r="EE55" s="73"/>
      <c r="EF55" s="73"/>
      <c r="EG55" s="73"/>
      <c r="EH55" s="73"/>
      <c r="EI55" s="73"/>
      <c r="EJ55" s="73"/>
      <c r="EK55" s="73"/>
      <c r="EL55" s="73"/>
      <c r="EM55" s="73"/>
      <c r="EN55" s="73"/>
      <c r="EO55" s="73"/>
      <c r="EP55" s="73"/>
      <c r="EQ55" s="73"/>
      <c r="ER55" s="73"/>
      <c r="ES55" s="73"/>
      <c r="ET55" s="73"/>
      <c r="EU55" s="73"/>
      <c r="EV55" s="73"/>
      <c r="EW55" s="73"/>
      <c r="EX55" s="73"/>
      <c r="EY55" s="73"/>
      <c r="EZ55" s="73"/>
      <c r="FA55" s="73"/>
      <c r="FB55" s="73"/>
      <c r="FC55" s="73"/>
      <c r="FD55" s="73"/>
      <c r="FE55" s="73"/>
      <c r="FF55" s="73"/>
      <c r="FG55" s="73"/>
      <c r="FH55" s="73"/>
      <c r="FI55" s="73"/>
      <c r="FJ55" s="73"/>
      <c r="FK55" s="73"/>
      <c r="FL55" s="73"/>
      <c r="FM55" s="73"/>
      <c r="FN55" s="73"/>
      <c r="FO55" s="73"/>
      <c r="FP55" s="73"/>
      <c r="FQ55" s="73"/>
      <c r="FR55" s="73"/>
      <c r="FS55" s="73"/>
      <c r="FT55" s="73"/>
      <c r="FU55" s="73"/>
      <c r="FV55" s="73"/>
      <c r="FW55" s="73"/>
      <c r="FX55" s="73"/>
      <c r="FY55" s="73"/>
      <c r="FZ55" s="73"/>
      <c r="GA55" s="73"/>
      <c r="GB55" s="73"/>
      <c r="GC55" s="73"/>
      <c r="GD55" s="73"/>
      <c r="GE55" s="73"/>
      <c r="GF55" s="73"/>
      <c r="GG55" s="73"/>
      <c r="GH55" s="73"/>
      <c r="GI55" s="73"/>
      <c r="GJ55" s="73"/>
      <c r="GK55" s="73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125"/>
      <c r="IF55" s="125"/>
    </row>
    <row r="56" spans="1:240" ht="17.149999999999999" customHeight="1" x14ac:dyDescent="0.35">
      <c r="A56" s="30">
        <v>51</v>
      </c>
      <c r="B56" s="30">
        <v>51</v>
      </c>
      <c r="C56" s="30">
        <f t="shared" si="1"/>
        <v>0</v>
      </c>
      <c r="D56" s="18"/>
      <c r="E56" s="2">
        <f t="shared" si="0"/>
        <v>0</v>
      </c>
      <c r="F56" s="30">
        <f>COUNT(G56:I56)</f>
        <v>0</v>
      </c>
      <c r="G56" s="31"/>
      <c r="H56" s="31" t="s">
        <v>10</v>
      </c>
      <c r="I56" s="128" t="s">
        <v>10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5"/>
      <c r="P56" s="35"/>
      <c r="Q56" s="61"/>
      <c r="R56" s="24"/>
      <c r="S56" s="130"/>
      <c r="T56" s="130"/>
      <c r="U56" s="130"/>
      <c r="V56" s="25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  <c r="CH56" s="73"/>
      <c r="CI56" s="73"/>
      <c r="CJ56" s="73"/>
      <c r="CK56" s="73"/>
      <c r="CL56" s="73"/>
      <c r="CM56" s="73"/>
      <c r="CN56" s="73"/>
      <c r="CO56" s="73"/>
      <c r="CP56" s="73"/>
      <c r="CQ56" s="73"/>
      <c r="CR56" s="73"/>
      <c r="CS56" s="73"/>
      <c r="CT56" s="73"/>
      <c r="CU56" s="73"/>
      <c r="CV56" s="73"/>
      <c r="CW56" s="73"/>
      <c r="CX56" s="73"/>
      <c r="CY56" s="73"/>
      <c r="CZ56" s="73"/>
      <c r="DA56" s="73"/>
      <c r="DB56" s="73"/>
      <c r="DC56" s="73"/>
      <c r="DD56" s="73"/>
      <c r="DE56" s="73"/>
      <c r="DF56" s="73"/>
      <c r="DG56" s="73"/>
      <c r="DH56" s="73"/>
      <c r="DI56" s="73"/>
      <c r="DJ56" s="73"/>
      <c r="DK56" s="73"/>
      <c r="DL56" s="73"/>
      <c r="DM56" s="73"/>
      <c r="DN56" s="73"/>
      <c r="DO56" s="73"/>
      <c r="DP56" s="73"/>
      <c r="DQ56" s="73"/>
      <c r="DR56" s="73"/>
      <c r="DS56" s="73"/>
      <c r="DT56" s="73"/>
      <c r="DU56" s="73"/>
      <c r="DV56" s="73"/>
      <c r="DW56" s="73"/>
      <c r="DX56" s="73"/>
      <c r="DY56" s="73"/>
      <c r="DZ56" s="73"/>
      <c r="EA56" s="73"/>
      <c r="EB56" s="73"/>
      <c r="EC56" s="73"/>
      <c r="ED56" s="73"/>
      <c r="EE56" s="73"/>
      <c r="EF56" s="73"/>
      <c r="EG56" s="73"/>
      <c r="EH56" s="73"/>
      <c r="EI56" s="73"/>
      <c r="EJ56" s="73"/>
      <c r="EK56" s="73"/>
      <c r="EL56" s="73"/>
      <c r="EM56" s="73"/>
      <c r="EN56" s="73"/>
      <c r="EO56" s="73"/>
      <c r="EP56" s="73"/>
      <c r="EQ56" s="73"/>
      <c r="ER56" s="73"/>
      <c r="ES56" s="73"/>
      <c r="ET56" s="73"/>
      <c r="EU56" s="73"/>
      <c r="EV56" s="73"/>
      <c r="EW56" s="73"/>
      <c r="EX56" s="73"/>
      <c r="EY56" s="73"/>
      <c r="EZ56" s="73"/>
      <c r="FA56" s="73"/>
      <c r="FB56" s="73"/>
      <c r="FC56" s="73"/>
      <c r="FD56" s="73"/>
      <c r="FE56" s="73"/>
      <c r="FF56" s="73"/>
      <c r="FG56" s="73"/>
      <c r="FH56" s="73"/>
      <c r="FI56" s="73"/>
      <c r="FJ56" s="73"/>
      <c r="FK56" s="73"/>
      <c r="FL56" s="73"/>
      <c r="FM56" s="73"/>
      <c r="FN56" s="73"/>
      <c r="FO56" s="73"/>
      <c r="FP56" s="73"/>
      <c r="FQ56" s="73"/>
      <c r="FR56" s="73"/>
      <c r="FS56" s="73"/>
      <c r="FT56" s="73"/>
      <c r="FU56" s="73"/>
      <c r="FV56" s="73"/>
      <c r="FW56" s="73"/>
      <c r="FX56" s="73"/>
      <c r="FY56" s="73"/>
      <c r="FZ56" s="73"/>
      <c r="GA56" s="73"/>
      <c r="GB56" s="73"/>
      <c r="GC56" s="73"/>
      <c r="GD56" s="73"/>
      <c r="GE56" s="73"/>
      <c r="GF56" s="73"/>
      <c r="GG56" s="73"/>
      <c r="GH56" s="73"/>
      <c r="GI56" s="73"/>
      <c r="GJ56" s="73"/>
      <c r="GK56" s="73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125"/>
      <c r="IF56" s="125"/>
    </row>
    <row r="57" spans="1:240" ht="17.149999999999999" customHeight="1" x14ac:dyDescent="0.35">
      <c r="A57" s="30">
        <v>52</v>
      </c>
      <c r="B57" s="30">
        <v>52</v>
      </c>
      <c r="C57" s="30">
        <f t="shared" si="1"/>
        <v>0</v>
      </c>
      <c r="D57" s="18"/>
      <c r="E57" s="2">
        <f t="shared" si="0"/>
        <v>0</v>
      </c>
      <c r="F57" s="30">
        <f>COUNT(G57:I57)</f>
        <v>0</v>
      </c>
      <c r="G57" s="31"/>
      <c r="H57" s="31" t="s">
        <v>10</v>
      </c>
      <c r="I57" s="128" t="s">
        <v>10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5"/>
      <c r="P57" s="35"/>
      <c r="Q57" s="61"/>
      <c r="R57" s="24"/>
      <c r="S57" s="130"/>
      <c r="T57" s="130"/>
      <c r="U57" s="130"/>
      <c r="V57" s="25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73"/>
      <c r="CP57" s="73"/>
      <c r="CQ57" s="73"/>
      <c r="CR57" s="73"/>
      <c r="CS57" s="73"/>
      <c r="CT57" s="73"/>
      <c r="CU57" s="73"/>
      <c r="CV57" s="73"/>
      <c r="CW57" s="73"/>
      <c r="CX57" s="73"/>
      <c r="CY57" s="73"/>
      <c r="CZ57" s="73"/>
      <c r="DA57" s="73"/>
      <c r="DB57" s="73"/>
      <c r="DC57" s="73"/>
      <c r="DD57" s="73"/>
      <c r="DE57" s="73"/>
      <c r="DF57" s="73"/>
      <c r="DG57" s="73"/>
      <c r="DH57" s="73"/>
      <c r="DI57" s="73"/>
      <c r="DJ57" s="73"/>
      <c r="DK57" s="73"/>
      <c r="DL57" s="73"/>
      <c r="DM57" s="73"/>
      <c r="DN57" s="73"/>
      <c r="DO57" s="73"/>
      <c r="DP57" s="73"/>
      <c r="DQ57" s="73"/>
      <c r="DR57" s="73"/>
      <c r="DS57" s="73"/>
      <c r="DT57" s="73"/>
      <c r="DU57" s="73"/>
      <c r="DV57" s="73"/>
      <c r="DW57" s="73"/>
      <c r="DX57" s="73"/>
      <c r="DY57" s="73"/>
      <c r="DZ57" s="73"/>
      <c r="EA57" s="73"/>
      <c r="EB57" s="73"/>
      <c r="EC57" s="73"/>
      <c r="ED57" s="73"/>
      <c r="EE57" s="73"/>
      <c r="EF57" s="73"/>
      <c r="EG57" s="73"/>
      <c r="EH57" s="73"/>
      <c r="EI57" s="73"/>
      <c r="EJ57" s="73"/>
      <c r="EK57" s="73"/>
      <c r="EL57" s="73"/>
      <c r="EM57" s="73"/>
      <c r="EN57" s="73"/>
      <c r="EO57" s="73"/>
      <c r="EP57" s="73"/>
      <c r="EQ57" s="73"/>
      <c r="ER57" s="73"/>
      <c r="ES57" s="73"/>
      <c r="ET57" s="73"/>
      <c r="EU57" s="73"/>
      <c r="EV57" s="73"/>
      <c r="EW57" s="73"/>
      <c r="EX57" s="73"/>
      <c r="EY57" s="73"/>
      <c r="EZ57" s="73"/>
      <c r="FA57" s="73"/>
      <c r="FB57" s="73"/>
      <c r="FC57" s="73"/>
      <c r="FD57" s="73"/>
      <c r="FE57" s="73"/>
      <c r="FF57" s="73"/>
      <c r="FG57" s="73"/>
      <c r="FH57" s="73"/>
      <c r="FI57" s="73"/>
      <c r="FJ57" s="73"/>
      <c r="FK57" s="73"/>
      <c r="FL57" s="73"/>
      <c r="FM57" s="73"/>
      <c r="FN57" s="73"/>
      <c r="FO57" s="73"/>
      <c r="FP57" s="73"/>
      <c r="FQ57" s="73"/>
      <c r="FR57" s="73"/>
      <c r="FS57" s="73"/>
      <c r="FT57" s="73"/>
      <c r="FU57" s="73"/>
      <c r="FV57" s="73"/>
      <c r="FW57" s="73"/>
      <c r="FX57" s="73"/>
      <c r="FY57" s="73"/>
      <c r="FZ57" s="73"/>
      <c r="GA57" s="73"/>
      <c r="GB57" s="73"/>
      <c r="GC57" s="73"/>
      <c r="GD57" s="73"/>
      <c r="GE57" s="73"/>
      <c r="GF57" s="73"/>
      <c r="GG57" s="73"/>
      <c r="GH57" s="73"/>
      <c r="GI57" s="73"/>
      <c r="GJ57" s="73"/>
      <c r="GK57" s="73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125"/>
      <c r="IF57" s="125"/>
    </row>
    <row r="58" spans="1:240" ht="17.149999999999999" customHeight="1" x14ac:dyDescent="0.35">
      <c r="A58" s="30">
        <v>53</v>
      </c>
      <c r="B58" s="30">
        <v>53</v>
      </c>
      <c r="C58" s="30">
        <f t="shared" si="1"/>
        <v>0</v>
      </c>
      <c r="D58" s="18"/>
      <c r="E58" s="2">
        <f t="shared" si="0"/>
        <v>0</v>
      </c>
      <c r="F58" s="30">
        <f>COUNT(G58:I58)</f>
        <v>0</v>
      </c>
      <c r="G58" s="31"/>
      <c r="H58" s="31" t="s">
        <v>10</v>
      </c>
      <c r="I58" s="128" t="s">
        <v>10</v>
      </c>
      <c r="J58" s="76">
        <v>0</v>
      </c>
      <c r="K58" s="76">
        <v>0</v>
      </c>
      <c r="L58" s="76">
        <v>0</v>
      </c>
      <c r="M58" s="76">
        <v>0</v>
      </c>
      <c r="N58" s="76">
        <v>0</v>
      </c>
      <c r="O58" s="75"/>
      <c r="P58" s="35"/>
      <c r="Q58" s="61"/>
      <c r="R58" s="24"/>
      <c r="S58" s="130"/>
      <c r="T58" s="130"/>
      <c r="U58" s="130"/>
      <c r="V58" s="25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3"/>
      <c r="CL58" s="73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3"/>
      <c r="FG58" s="73"/>
      <c r="FH58" s="73"/>
      <c r="FI58" s="73"/>
      <c r="FJ58" s="73"/>
      <c r="FK58" s="73"/>
      <c r="FL58" s="73"/>
      <c r="FM58" s="73"/>
      <c r="FN58" s="73"/>
      <c r="FO58" s="73"/>
      <c r="FP58" s="73"/>
      <c r="FQ58" s="73"/>
      <c r="FR58" s="73"/>
      <c r="FS58" s="73"/>
      <c r="FT58" s="73"/>
      <c r="FU58" s="73"/>
      <c r="FV58" s="73"/>
      <c r="FW58" s="73"/>
      <c r="FX58" s="73"/>
      <c r="FY58" s="73"/>
      <c r="FZ58" s="73"/>
      <c r="GA58" s="73"/>
      <c r="GB58" s="73"/>
      <c r="GC58" s="73"/>
      <c r="GD58" s="73"/>
      <c r="GE58" s="73"/>
      <c r="GF58" s="73"/>
      <c r="GG58" s="73"/>
      <c r="GH58" s="73"/>
      <c r="GI58" s="73"/>
      <c r="GJ58" s="73"/>
      <c r="GK58" s="73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125"/>
      <c r="IF58" s="125"/>
    </row>
    <row r="59" spans="1:240" ht="17.149999999999999" customHeight="1" x14ac:dyDescent="0.35">
      <c r="A59" s="30">
        <v>54</v>
      </c>
      <c r="B59" s="30">
        <v>54</v>
      </c>
      <c r="C59" s="30">
        <f t="shared" si="1"/>
        <v>0</v>
      </c>
      <c r="D59" s="18"/>
      <c r="E59" s="2">
        <f t="shared" si="0"/>
        <v>0</v>
      </c>
      <c r="F59" s="30">
        <f>COUNT(G59:I59)</f>
        <v>0</v>
      </c>
      <c r="G59" s="31"/>
      <c r="H59" s="31" t="s">
        <v>10</v>
      </c>
      <c r="I59" s="128" t="s">
        <v>10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5"/>
      <c r="P59" s="35"/>
      <c r="Q59" s="61"/>
      <c r="R59" s="24"/>
      <c r="S59" s="130"/>
      <c r="T59" s="130"/>
      <c r="U59" s="130"/>
      <c r="V59" s="25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  <c r="CH59" s="73"/>
      <c r="CI59" s="73"/>
      <c r="CJ59" s="73"/>
      <c r="CK59" s="73"/>
      <c r="CL59" s="73"/>
      <c r="CM59" s="73"/>
      <c r="CN59" s="73"/>
      <c r="CO59" s="73"/>
      <c r="CP59" s="73"/>
      <c r="CQ59" s="73"/>
      <c r="CR59" s="73"/>
      <c r="CS59" s="73"/>
      <c r="CT59" s="73"/>
      <c r="CU59" s="73"/>
      <c r="CV59" s="73"/>
      <c r="CW59" s="73"/>
      <c r="CX59" s="73"/>
      <c r="CY59" s="73"/>
      <c r="CZ59" s="73"/>
      <c r="DA59" s="73"/>
      <c r="DB59" s="73"/>
      <c r="DC59" s="73"/>
      <c r="DD59" s="73"/>
      <c r="DE59" s="73"/>
      <c r="DF59" s="73"/>
      <c r="DG59" s="73"/>
      <c r="DH59" s="73"/>
      <c r="DI59" s="73"/>
      <c r="DJ59" s="73"/>
      <c r="DK59" s="73"/>
      <c r="DL59" s="73"/>
      <c r="DM59" s="73"/>
      <c r="DN59" s="73"/>
      <c r="DO59" s="73"/>
      <c r="DP59" s="73"/>
      <c r="DQ59" s="73"/>
      <c r="DR59" s="73"/>
      <c r="DS59" s="73"/>
      <c r="DT59" s="73"/>
      <c r="DU59" s="73"/>
      <c r="DV59" s="73"/>
      <c r="DW59" s="73"/>
      <c r="DX59" s="73"/>
      <c r="DY59" s="73"/>
      <c r="DZ59" s="73"/>
      <c r="EA59" s="73"/>
      <c r="EB59" s="73"/>
      <c r="EC59" s="73"/>
      <c r="ED59" s="73"/>
      <c r="EE59" s="73"/>
      <c r="EF59" s="73"/>
      <c r="EG59" s="73"/>
      <c r="EH59" s="73"/>
      <c r="EI59" s="73"/>
      <c r="EJ59" s="73"/>
      <c r="EK59" s="73"/>
      <c r="EL59" s="73"/>
      <c r="EM59" s="73"/>
      <c r="EN59" s="73"/>
      <c r="EO59" s="73"/>
      <c r="EP59" s="73"/>
      <c r="EQ59" s="73"/>
      <c r="ER59" s="73"/>
      <c r="ES59" s="73"/>
      <c r="ET59" s="73"/>
      <c r="EU59" s="73"/>
      <c r="EV59" s="73"/>
      <c r="EW59" s="73"/>
      <c r="EX59" s="73"/>
      <c r="EY59" s="73"/>
      <c r="EZ59" s="73"/>
      <c r="FA59" s="73"/>
      <c r="FB59" s="73"/>
      <c r="FC59" s="73"/>
      <c r="FD59" s="73"/>
      <c r="FE59" s="73"/>
      <c r="FF59" s="73"/>
      <c r="FG59" s="73"/>
      <c r="FH59" s="73"/>
      <c r="FI59" s="73"/>
      <c r="FJ59" s="73"/>
      <c r="FK59" s="73"/>
      <c r="FL59" s="73"/>
      <c r="FM59" s="73"/>
      <c r="FN59" s="73"/>
      <c r="FO59" s="73"/>
      <c r="FP59" s="73"/>
      <c r="FQ59" s="73"/>
      <c r="FR59" s="73"/>
      <c r="FS59" s="73"/>
      <c r="FT59" s="73"/>
      <c r="FU59" s="73"/>
      <c r="FV59" s="73"/>
      <c r="FW59" s="73"/>
      <c r="FX59" s="73"/>
      <c r="FY59" s="73"/>
      <c r="FZ59" s="73"/>
      <c r="GA59" s="73"/>
      <c r="GB59" s="73"/>
      <c r="GC59" s="73"/>
      <c r="GD59" s="73"/>
      <c r="GE59" s="73"/>
      <c r="GF59" s="73"/>
      <c r="GG59" s="73"/>
      <c r="GH59" s="73"/>
      <c r="GI59" s="73"/>
      <c r="GJ59" s="73"/>
      <c r="GK59" s="73"/>
      <c r="GL59" s="73"/>
      <c r="GM59" s="73"/>
      <c r="GN59" s="73"/>
      <c r="GO59" s="73"/>
      <c r="GP59" s="73"/>
      <c r="GQ59" s="73"/>
      <c r="GR59" s="73"/>
      <c r="GS59" s="73"/>
      <c r="GT59" s="73"/>
      <c r="GU59" s="73"/>
      <c r="GV59" s="73"/>
      <c r="GW59" s="73"/>
      <c r="GX59" s="73"/>
      <c r="GY59" s="73"/>
      <c r="GZ59" s="73"/>
      <c r="HA59" s="73"/>
      <c r="HB59" s="73"/>
      <c r="HC59" s="73"/>
      <c r="HD59" s="73"/>
      <c r="HE59" s="73"/>
      <c r="HF59" s="73"/>
      <c r="HG59" s="73"/>
      <c r="HH59" s="73"/>
      <c r="HI59" s="73"/>
      <c r="HJ59" s="73"/>
      <c r="HK59" s="73"/>
      <c r="HL59" s="73"/>
      <c r="HM59" s="73"/>
      <c r="HN59" s="73"/>
      <c r="HO59" s="73"/>
      <c r="HP59" s="73"/>
      <c r="HQ59" s="73"/>
      <c r="HR59" s="73"/>
      <c r="HS59" s="73"/>
      <c r="HT59" s="73"/>
      <c r="HU59" s="73"/>
      <c r="HV59" s="73"/>
      <c r="HW59" s="73"/>
      <c r="HX59" s="73"/>
      <c r="HY59" s="73"/>
      <c r="HZ59" s="73"/>
      <c r="IA59" s="73"/>
      <c r="IB59" s="73"/>
      <c r="IC59" s="73"/>
      <c r="ID59" s="73"/>
      <c r="IE59" s="125"/>
      <c r="IF59" s="125"/>
    </row>
    <row r="60" spans="1:240" ht="17.149999999999999" customHeight="1" x14ac:dyDescent="0.35">
      <c r="A60" s="30">
        <v>55</v>
      </c>
      <c r="B60" s="30">
        <v>55</v>
      </c>
      <c r="C60" s="30">
        <f t="shared" si="1"/>
        <v>0</v>
      </c>
      <c r="D60" s="18"/>
      <c r="E60" s="2">
        <f t="shared" si="0"/>
        <v>0</v>
      </c>
      <c r="F60" s="30">
        <f>COUNT(G60:I60)</f>
        <v>0</v>
      </c>
      <c r="G60" s="31"/>
      <c r="H60" s="31" t="s">
        <v>10</v>
      </c>
      <c r="I60" s="128" t="s">
        <v>10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5"/>
      <c r="P60" s="35"/>
      <c r="Q60" s="61"/>
      <c r="R60" s="24"/>
      <c r="S60" s="130"/>
      <c r="T60" s="130"/>
      <c r="U60" s="130"/>
      <c r="V60" s="25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  <c r="CH60" s="73"/>
      <c r="CI60" s="73"/>
      <c r="CJ60" s="73"/>
      <c r="CK60" s="73"/>
      <c r="CL60" s="73"/>
      <c r="CM60" s="73"/>
      <c r="CN60" s="73"/>
      <c r="CO60" s="73"/>
      <c r="CP60" s="73"/>
      <c r="CQ60" s="73"/>
      <c r="CR60" s="73"/>
      <c r="CS60" s="73"/>
      <c r="CT60" s="73"/>
      <c r="CU60" s="73"/>
      <c r="CV60" s="73"/>
      <c r="CW60" s="73"/>
      <c r="CX60" s="73"/>
      <c r="CY60" s="73"/>
      <c r="CZ60" s="73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DY60" s="73"/>
      <c r="DZ60" s="73"/>
      <c r="EA60" s="73"/>
      <c r="EB60" s="73"/>
      <c r="EC60" s="73"/>
      <c r="ED60" s="73"/>
      <c r="EE60" s="73"/>
      <c r="EF60" s="73"/>
      <c r="EG60" s="73"/>
      <c r="EH60" s="73"/>
      <c r="EI60" s="73"/>
      <c r="EJ60" s="73"/>
      <c r="EK60" s="73"/>
      <c r="EL60" s="73"/>
      <c r="EM60" s="73"/>
      <c r="EN60" s="73"/>
      <c r="EO60" s="73"/>
      <c r="EP60" s="73"/>
      <c r="EQ60" s="73"/>
      <c r="ER60" s="73"/>
      <c r="ES60" s="73"/>
      <c r="ET60" s="73"/>
      <c r="EU60" s="73"/>
      <c r="EV60" s="73"/>
      <c r="EW60" s="73"/>
      <c r="EX60" s="73"/>
      <c r="EY60" s="73"/>
      <c r="EZ60" s="73"/>
      <c r="FA60" s="73"/>
      <c r="FB60" s="73"/>
      <c r="FC60" s="73"/>
      <c r="FD60" s="73"/>
      <c r="FE60" s="73"/>
      <c r="FF60" s="73"/>
      <c r="FG60" s="73"/>
      <c r="FH60" s="73"/>
      <c r="FI60" s="73"/>
      <c r="FJ60" s="73"/>
      <c r="FK60" s="73"/>
      <c r="FL60" s="73"/>
      <c r="FM60" s="73"/>
      <c r="FN60" s="73"/>
      <c r="FO60" s="73"/>
      <c r="FP60" s="73"/>
      <c r="FQ60" s="73"/>
      <c r="FR60" s="73"/>
      <c r="FS60" s="73"/>
      <c r="FT60" s="73"/>
      <c r="FU60" s="73"/>
      <c r="FV60" s="73"/>
      <c r="FW60" s="73"/>
      <c r="FX60" s="73"/>
      <c r="FY60" s="73"/>
      <c r="FZ60" s="73"/>
      <c r="GA60" s="73"/>
      <c r="GB60" s="73"/>
      <c r="GC60" s="73"/>
      <c r="GD60" s="73"/>
      <c r="GE60" s="73"/>
      <c r="GF60" s="73"/>
      <c r="GG60" s="73"/>
      <c r="GH60" s="73"/>
      <c r="GI60" s="73"/>
      <c r="GJ60" s="73"/>
      <c r="GK60" s="73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125"/>
      <c r="IF60" s="125"/>
    </row>
    <row r="61" spans="1:240" ht="17.149999999999999" customHeight="1" x14ac:dyDescent="0.35">
      <c r="A61" s="30">
        <v>56</v>
      </c>
      <c r="B61" s="30">
        <v>56</v>
      </c>
      <c r="C61" s="30">
        <f t="shared" si="1"/>
        <v>0</v>
      </c>
      <c r="D61" s="18"/>
      <c r="E61" s="2">
        <f t="shared" si="0"/>
        <v>0</v>
      </c>
      <c r="F61" s="30">
        <f>COUNT(G61:I61)</f>
        <v>0</v>
      </c>
      <c r="G61" s="31"/>
      <c r="H61" s="31" t="s">
        <v>10</v>
      </c>
      <c r="I61" s="128" t="s">
        <v>10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5"/>
      <c r="P61" s="35"/>
      <c r="Q61" s="61"/>
      <c r="R61" s="24"/>
      <c r="S61" s="130"/>
      <c r="T61" s="130"/>
      <c r="U61" s="130"/>
      <c r="V61" s="25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  <c r="CH61" s="73"/>
      <c r="CI61" s="73"/>
      <c r="CJ61" s="73"/>
      <c r="CK61" s="73"/>
      <c r="CL61" s="73"/>
      <c r="CM61" s="73"/>
      <c r="CN61" s="73"/>
      <c r="CO61" s="73"/>
      <c r="CP61" s="73"/>
      <c r="CQ61" s="73"/>
      <c r="CR61" s="73"/>
      <c r="CS61" s="73"/>
      <c r="CT61" s="73"/>
      <c r="CU61" s="73"/>
      <c r="CV61" s="73"/>
      <c r="CW61" s="73"/>
      <c r="CX61" s="73"/>
      <c r="CY61" s="73"/>
      <c r="CZ61" s="73"/>
      <c r="DA61" s="73"/>
      <c r="DB61" s="73"/>
      <c r="DC61" s="73"/>
      <c r="DD61" s="73"/>
      <c r="DE61" s="73"/>
      <c r="DF61" s="73"/>
      <c r="DG61" s="73"/>
      <c r="DH61" s="73"/>
      <c r="DI61" s="73"/>
      <c r="DJ61" s="73"/>
      <c r="DK61" s="73"/>
      <c r="DL61" s="73"/>
      <c r="DM61" s="73"/>
      <c r="DN61" s="73"/>
      <c r="DO61" s="73"/>
      <c r="DP61" s="73"/>
      <c r="DQ61" s="73"/>
      <c r="DR61" s="73"/>
      <c r="DS61" s="73"/>
      <c r="DT61" s="73"/>
      <c r="DU61" s="73"/>
      <c r="DV61" s="73"/>
      <c r="DW61" s="73"/>
      <c r="DX61" s="73"/>
      <c r="DY61" s="73"/>
      <c r="DZ61" s="73"/>
      <c r="EA61" s="73"/>
      <c r="EB61" s="73"/>
      <c r="EC61" s="73"/>
      <c r="ED61" s="73"/>
      <c r="EE61" s="73"/>
      <c r="EF61" s="73"/>
      <c r="EG61" s="73"/>
      <c r="EH61" s="73"/>
      <c r="EI61" s="73"/>
      <c r="EJ61" s="73"/>
      <c r="EK61" s="73"/>
      <c r="EL61" s="73"/>
      <c r="EM61" s="73"/>
      <c r="EN61" s="73"/>
      <c r="EO61" s="73"/>
      <c r="EP61" s="73"/>
      <c r="EQ61" s="73"/>
      <c r="ER61" s="73"/>
      <c r="ES61" s="73"/>
      <c r="ET61" s="73"/>
      <c r="EU61" s="73"/>
      <c r="EV61" s="73"/>
      <c r="EW61" s="73"/>
      <c r="EX61" s="73"/>
      <c r="EY61" s="73"/>
      <c r="EZ61" s="73"/>
      <c r="FA61" s="73"/>
      <c r="FB61" s="73"/>
      <c r="FC61" s="73"/>
      <c r="FD61" s="73"/>
      <c r="FE61" s="73"/>
      <c r="FF61" s="73"/>
      <c r="FG61" s="73"/>
      <c r="FH61" s="73"/>
      <c r="FI61" s="73"/>
      <c r="FJ61" s="73"/>
      <c r="FK61" s="73"/>
      <c r="FL61" s="73"/>
      <c r="FM61" s="73"/>
      <c r="FN61" s="73"/>
      <c r="FO61" s="73"/>
      <c r="FP61" s="73"/>
      <c r="FQ61" s="73"/>
      <c r="FR61" s="73"/>
      <c r="FS61" s="73"/>
      <c r="FT61" s="73"/>
      <c r="FU61" s="73"/>
      <c r="FV61" s="73"/>
      <c r="FW61" s="73"/>
      <c r="FX61" s="73"/>
      <c r="FY61" s="73"/>
      <c r="FZ61" s="73"/>
      <c r="GA61" s="73"/>
      <c r="GB61" s="73"/>
      <c r="GC61" s="73"/>
      <c r="GD61" s="73"/>
      <c r="GE61" s="73"/>
      <c r="GF61" s="73"/>
      <c r="GG61" s="73"/>
      <c r="GH61" s="73"/>
      <c r="GI61" s="73"/>
      <c r="GJ61" s="73"/>
      <c r="GK61" s="73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125"/>
      <c r="IF61" s="125"/>
    </row>
    <row r="62" spans="1:240" ht="17.149999999999999" customHeight="1" x14ac:dyDescent="0.35">
      <c r="A62" s="30">
        <v>57</v>
      </c>
      <c r="B62" s="30">
        <v>57</v>
      </c>
      <c r="C62" s="30">
        <f t="shared" si="1"/>
        <v>0</v>
      </c>
      <c r="D62" s="18"/>
      <c r="E62" s="2">
        <f t="shared" si="0"/>
        <v>0</v>
      </c>
      <c r="F62" s="30">
        <f>COUNT(G62:I62)</f>
        <v>0</v>
      </c>
      <c r="G62" s="31"/>
      <c r="H62" s="31" t="s">
        <v>10</v>
      </c>
      <c r="I62" s="128" t="s">
        <v>10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5"/>
      <c r="P62" s="35"/>
      <c r="Q62" s="61"/>
      <c r="R62" s="24"/>
      <c r="S62" s="130"/>
      <c r="T62" s="130"/>
      <c r="U62" s="130"/>
      <c r="V62" s="25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73"/>
      <c r="DU62" s="73"/>
      <c r="DV62" s="73"/>
      <c r="DW62" s="73"/>
      <c r="DX62" s="73"/>
      <c r="DY62" s="73"/>
      <c r="DZ62" s="73"/>
      <c r="EA62" s="73"/>
      <c r="EB62" s="73"/>
      <c r="EC62" s="73"/>
      <c r="ED62" s="73"/>
      <c r="EE62" s="73"/>
      <c r="EF62" s="73"/>
      <c r="EG62" s="73"/>
      <c r="EH62" s="73"/>
      <c r="EI62" s="73"/>
      <c r="EJ62" s="73"/>
      <c r="EK62" s="73"/>
      <c r="EL62" s="73"/>
      <c r="EM62" s="73"/>
      <c r="EN62" s="73"/>
      <c r="EO62" s="73"/>
      <c r="EP62" s="73"/>
      <c r="EQ62" s="73"/>
      <c r="ER62" s="73"/>
      <c r="ES62" s="73"/>
      <c r="ET62" s="73"/>
      <c r="EU62" s="73"/>
      <c r="EV62" s="73"/>
      <c r="EW62" s="73"/>
      <c r="EX62" s="73"/>
      <c r="EY62" s="73"/>
      <c r="EZ62" s="73"/>
      <c r="FA62" s="73"/>
      <c r="FB62" s="73"/>
      <c r="FC62" s="73"/>
      <c r="FD62" s="73"/>
      <c r="FE62" s="73"/>
      <c r="FF62" s="73"/>
      <c r="FG62" s="73"/>
      <c r="FH62" s="73"/>
      <c r="FI62" s="73"/>
      <c r="FJ62" s="73"/>
      <c r="FK62" s="73"/>
      <c r="FL62" s="73"/>
      <c r="FM62" s="73"/>
      <c r="FN62" s="73"/>
      <c r="FO62" s="73"/>
      <c r="FP62" s="73"/>
      <c r="FQ62" s="73"/>
      <c r="FR62" s="73"/>
      <c r="FS62" s="73"/>
      <c r="FT62" s="73"/>
      <c r="FU62" s="73"/>
      <c r="FV62" s="73"/>
      <c r="FW62" s="73"/>
      <c r="FX62" s="73"/>
      <c r="FY62" s="73"/>
      <c r="FZ62" s="73"/>
      <c r="GA62" s="73"/>
      <c r="GB62" s="73"/>
      <c r="GC62" s="73"/>
      <c r="GD62" s="73"/>
      <c r="GE62" s="73"/>
      <c r="GF62" s="73"/>
      <c r="GG62" s="73"/>
      <c r="GH62" s="73"/>
      <c r="GI62" s="73"/>
      <c r="GJ62" s="73"/>
      <c r="GK62" s="73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125"/>
      <c r="IF62" s="125"/>
    </row>
    <row r="63" spans="1:240" ht="17.149999999999999" customHeight="1" x14ac:dyDescent="0.35">
      <c r="A63" s="30">
        <v>58</v>
      </c>
      <c r="B63" s="30">
        <v>58</v>
      </c>
      <c r="C63" s="30">
        <f t="shared" si="1"/>
        <v>0</v>
      </c>
      <c r="D63" s="18"/>
      <c r="E63" s="2">
        <f t="shared" si="0"/>
        <v>0</v>
      </c>
      <c r="F63" s="30">
        <f>COUNT(G63:I63)</f>
        <v>0</v>
      </c>
      <c r="G63" s="31"/>
      <c r="H63" s="31" t="s">
        <v>10</v>
      </c>
      <c r="I63" s="128" t="s">
        <v>10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5"/>
      <c r="P63" s="35"/>
      <c r="Q63" s="61"/>
      <c r="R63" s="24"/>
      <c r="S63" s="130"/>
      <c r="T63" s="130"/>
      <c r="U63" s="130"/>
      <c r="V63" s="25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73"/>
      <c r="CW63" s="73"/>
      <c r="CX63" s="73"/>
      <c r="CY63" s="73"/>
      <c r="CZ63" s="73"/>
      <c r="DA63" s="73"/>
      <c r="DB63" s="73"/>
      <c r="DC63" s="73"/>
      <c r="DD63" s="73"/>
      <c r="DE63" s="73"/>
      <c r="DF63" s="73"/>
      <c r="DG63" s="73"/>
      <c r="DH63" s="73"/>
      <c r="DI63" s="73"/>
      <c r="DJ63" s="73"/>
      <c r="DK63" s="73"/>
      <c r="DL63" s="73"/>
      <c r="DM63" s="73"/>
      <c r="DN63" s="73"/>
      <c r="DO63" s="73"/>
      <c r="DP63" s="73"/>
      <c r="DQ63" s="73"/>
      <c r="DR63" s="73"/>
      <c r="DS63" s="73"/>
      <c r="DT63" s="73"/>
      <c r="DU63" s="73"/>
      <c r="DV63" s="73"/>
      <c r="DW63" s="73"/>
      <c r="DX63" s="73"/>
      <c r="DY63" s="73"/>
      <c r="DZ63" s="73"/>
      <c r="EA63" s="73"/>
      <c r="EB63" s="73"/>
      <c r="EC63" s="73"/>
      <c r="ED63" s="73"/>
      <c r="EE63" s="73"/>
      <c r="EF63" s="73"/>
      <c r="EG63" s="73"/>
      <c r="EH63" s="73"/>
      <c r="EI63" s="73"/>
      <c r="EJ63" s="73"/>
      <c r="EK63" s="73"/>
      <c r="EL63" s="73"/>
      <c r="EM63" s="73"/>
      <c r="EN63" s="73"/>
      <c r="EO63" s="73"/>
      <c r="EP63" s="73"/>
      <c r="EQ63" s="73"/>
      <c r="ER63" s="73"/>
      <c r="ES63" s="73"/>
      <c r="ET63" s="73"/>
      <c r="EU63" s="73"/>
      <c r="EV63" s="73"/>
      <c r="EW63" s="73"/>
      <c r="EX63" s="73"/>
      <c r="EY63" s="73"/>
      <c r="EZ63" s="73"/>
      <c r="FA63" s="73"/>
      <c r="FB63" s="73"/>
      <c r="FC63" s="73"/>
      <c r="FD63" s="73"/>
      <c r="FE63" s="73"/>
      <c r="FF63" s="73"/>
      <c r="FG63" s="73"/>
      <c r="FH63" s="73"/>
      <c r="FI63" s="73"/>
      <c r="FJ63" s="73"/>
      <c r="FK63" s="73"/>
      <c r="FL63" s="73"/>
      <c r="FM63" s="73"/>
      <c r="FN63" s="73"/>
      <c r="FO63" s="73"/>
      <c r="FP63" s="73"/>
      <c r="FQ63" s="73"/>
      <c r="FR63" s="73"/>
      <c r="FS63" s="73"/>
      <c r="FT63" s="73"/>
      <c r="FU63" s="73"/>
      <c r="FV63" s="73"/>
      <c r="FW63" s="73"/>
      <c r="FX63" s="73"/>
      <c r="FY63" s="73"/>
      <c r="FZ63" s="73"/>
      <c r="GA63" s="73"/>
      <c r="GB63" s="73"/>
      <c r="GC63" s="73"/>
      <c r="GD63" s="73"/>
      <c r="GE63" s="73"/>
      <c r="GF63" s="73"/>
      <c r="GG63" s="73"/>
      <c r="GH63" s="73"/>
      <c r="GI63" s="73"/>
      <c r="GJ63" s="73"/>
      <c r="GK63" s="73"/>
      <c r="GL63" s="73"/>
      <c r="GM63" s="73"/>
      <c r="GN63" s="73"/>
      <c r="GO63" s="73"/>
      <c r="GP63" s="73"/>
      <c r="GQ63" s="73"/>
      <c r="GR63" s="73"/>
      <c r="GS63" s="73"/>
      <c r="GT63" s="73"/>
      <c r="GU63" s="73"/>
      <c r="GV63" s="73"/>
      <c r="GW63" s="73"/>
      <c r="GX63" s="73"/>
      <c r="GY63" s="73"/>
      <c r="GZ63" s="73"/>
      <c r="HA63" s="73"/>
      <c r="HB63" s="73"/>
      <c r="HC63" s="73"/>
      <c r="HD63" s="73"/>
      <c r="HE63" s="73"/>
      <c r="HF63" s="73"/>
      <c r="HG63" s="73"/>
      <c r="HH63" s="73"/>
      <c r="HI63" s="73"/>
      <c r="HJ63" s="73"/>
      <c r="HK63" s="73"/>
      <c r="HL63" s="73"/>
      <c r="HM63" s="73"/>
      <c r="HN63" s="73"/>
      <c r="HO63" s="73"/>
      <c r="HP63" s="73"/>
      <c r="HQ63" s="73"/>
      <c r="HR63" s="73"/>
      <c r="HS63" s="73"/>
      <c r="HT63" s="73"/>
      <c r="HU63" s="73"/>
      <c r="HV63" s="73"/>
      <c r="HW63" s="73"/>
      <c r="HX63" s="73"/>
      <c r="HY63" s="73"/>
      <c r="HZ63" s="73"/>
      <c r="IA63" s="73"/>
      <c r="IB63" s="73"/>
      <c r="IC63" s="73"/>
      <c r="ID63" s="73"/>
      <c r="IE63" s="125"/>
      <c r="IF63" s="125"/>
    </row>
    <row r="64" spans="1:240" ht="17.149999999999999" customHeight="1" x14ac:dyDescent="0.35">
      <c r="A64" s="30"/>
      <c r="B64" s="30"/>
      <c r="C64" s="30"/>
      <c r="D64" s="18"/>
      <c r="E64" s="2">
        <f t="shared" si="0"/>
        <v>0</v>
      </c>
      <c r="F64" s="30">
        <f>COUNT(G64:I64)</f>
        <v>0</v>
      </c>
      <c r="G64" s="31"/>
      <c r="H64" s="31" t="s">
        <v>10</v>
      </c>
      <c r="I64" s="128" t="s">
        <v>10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5"/>
      <c r="P64" s="35"/>
      <c r="Q64" s="61"/>
      <c r="R64" s="24"/>
      <c r="S64" s="130"/>
      <c r="T64" s="130"/>
      <c r="U64" s="130"/>
      <c r="V64" s="25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  <c r="CH64" s="73"/>
      <c r="CI64" s="73"/>
      <c r="CJ64" s="73"/>
      <c r="CK64" s="73"/>
      <c r="CL64" s="73"/>
      <c r="CM64" s="73"/>
      <c r="CN64" s="73"/>
      <c r="CO64" s="73"/>
      <c r="CP64" s="73"/>
      <c r="CQ64" s="73"/>
      <c r="CR64" s="73"/>
      <c r="CS64" s="73"/>
      <c r="CT64" s="73"/>
      <c r="CU64" s="73"/>
      <c r="CV64" s="73"/>
      <c r="CW64" s="73"/>
      <c r="CX64" s="73"/>
      <c r="CY64" s="73"/>
      <c r="CZ64" s="73"/>
      <c r="DA64" s="73"/>
      <c r="DB64" s="73"/>
      <c r="DC64" s="73"/>
      <c r="DD64" s="73"/>
      <c r="DE64" s="73"/>
      <c r="DF64" s="73"/>
      <c r="DG64" s="73"/>
      <c r="DH64" s="73"/>
      <c r="DI64" s="73"/>
      <c r="DJ64" s="73"/>
      <c r="DK64" s="73"/>
      <c r="DL64" s="73"/>
      <c r="DM64" s="73"/>
      <c r="DN64" s="73"/>
      <c r="DO64" s="73"/>
      <c r="DP64" s="73"/>
      <c r="DQ64" s="73"/>
      <c r="DR64" s="73"/>
      <c r="DS64" s="73"/>
      <c r="DT64" s="73"/>
      <c r="DU64" s="73"/>
      <c r="DV64" s="73"/>
      <c r="DW64" s="73"/>
      <c r="DX64" s="73"/>
      <c r="DY64" s="73"/>
      <c r="DZ64" s="73"/>
      <c r="EA64" s="73"/>
      <c r="EB64" s="73"/>
      <c r="EC64" s="73"/>
      <c r="ED64" s="73"/>
      <c r="EE64" s="73"/>
      <c r="EF64" s="73"/>
      <c r="EG64" s="73"/>
      <c r="EH64" s="73"/>
      <c r="EI64" s="73"/>
      <c r="EJ64" s="73"/>
      <c r="EK64" s="73"/>
      <c r="EL64" s="73"/>
      <c r="EM64" s="73"/>
      <c r="EN64" s="73"/>
      <c r="EO64" s="73"/>
      <c r="EP64" s="73"/>
      <c r="EQ64" s="73"/>
      <c r="ER64" s="73"/>
      <c r="ES64" s="73"/>
      <c r="ET64" s="73"/>
      <c r="EU64" s="73"/>
      <c r="EV64" s="73"/>
      <c r="EW64" s="73"/>
      <c r="EX64" s="73"/>
      <c r="EY64" s="73"/>
      <c r="EZ64" s="73"/>
      <c r="FA64" s="73"/>
      <c r="FB64" s="73"/>
      <c r="FC64" s="73"/>
      <c r="FD64" s="73"/>
      <c r="FE64" s="73"/>
      <c r="FF64" s="73"/>
      <c r="FG64" s="73"/>
      <c r="FH64" s="73"/>
      <c r="FI64" s="73"/>
      <c r="FJ64" s="73"/>
      <c r="FK64" s="73"/>
      <c r="FL64" s="73"/>
      <c r="FM64" s="73"/>
      <c r="FN64" s="73"/>
      <c r="FO64" s="73"/>
      <c r="FP64" s="73"/>
      <c r="FQ64" s="73"/>
      <c r="FR64" s="73"/>
      <c r="FS64" s="73"/>
      <c r="FT64" s="73"/>
      <c r="FU64" s="73"/>
      <c r="FV64" s="73"/>
      <c r="FW64" s="73"/>
      <c r="FX64" s="73"/>
      <c r="FY64" s="73"/>
      <c r="FZ64" s="73"/>
      <c r="GA64" s="73"/>
      <c r="GB64" s="73"/>
      <c r="GC64" s="73"/>
      <c r="GD64" s="73"/>
      <c r="GE64" s="73"/>
      <c r="GF64" s="73"/>
      <c r="GG64" s="73"/>
      <c r="GH64" s="73"/>
      <c r="GI64" s="73"/>
      <c r="GJ64" s="73"/>
      <c r="GK64" s="73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125"/>
      <c r="IF64" s="125"/>
    </row>
    <row r="65" spans="1:240" ht="17.149999999999999" customHeight="1" x14ac:dyDescent="0.35">
      <c r="A65" s="30"/>
      <c r="B65" s="30"/>
      <c r="C65" s="30"/>
      <c r="D65" s="18"/>
      <c r="E65" s="2">
        <f t="shared" si="0"/>
        <v>0</v>
      </c>
      <c r="F65" s="30">
        <f>COUNT(G65:I65)</f>
        <v>0</v>
      </c>
      <c r="G65" s="31"/>
      <c r="H65" s="31" t="s">
        <v>10</v>
      </c>
      <c r="I65" s="128" t="s">
        <v>10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5"/>
      <c r="P65" s="35"/>
      <c r="Q65" s="61"/>
      <c r="R65" s="24"/>
      <c r="S65" s="130"/>
      <c r="T65" s="130"/>
      <c r="U65" s="130"/>
      <c r="V65" s="25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  <c r="CH65" s="73"/>
      <c r="CI65" s="73"/>
      <c r="CJ65" s="73"/>
      <c r="CK65" s="73"/>
      <c r="CL65" s="73"/>
      <c r="CM65" s="73"/>
      <c r="CN65" s="73"/>
      <c r="CO65" s="73"/>
      <c r="CP65" s="73"/>
      <c r="CQ65" s="73"/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3"/>
      <c r="DF65" s="73"/>
      <c r="DG65" s="73"/>
      <c r="DH65" s="73"/>
      <c r="DI65" s="73"/>
      <c r="DJ65" s="73"/>
      <c r="DK65" s="73"/>
      <c r="DL65" s="73"/>
      <c r="DM65" s="73"/>
      <c r="DN65" s="73"/>
      <c r="DO65" s="73"/>
      <c r="DP65" s="73"/>
      <c r="DQ65" s="73"/>
      <c r="DR65" s="73"/>
      <c r="DS65" s="73"/>
      <c r="DT65" s="73"/>
      <c r="DU65" s="73"/>
      <c r="DV65" s="73"/>
      <c r="DW65" s="73"/>
      <c r="DX65" s="73"/>
      <c r="DY65" s="73"/>
      <c r="DZ65" s="73"/>
      <c r="EA65" s="73"/>
      <c r="EB65" s="73"/>
      <c r="EC65" s="73"/>
      <c r="ED65" s="73"/>
      <c r="EE65" s="73"/>
      <c r="EF65" s="73"/>
      <c r="EG65" s="73"/>
      <c r="EH65" s="73"/>
      <c r="EI65" s="73"/>
      <c r="EJ65" s="73"/>
      <c r="EK65" s="73"/>
      <c r="EL65" s="73"/>
      <c r="EM65" s="73"/>
      <c r="EN65" s="73"/>
      <c r="EO65" s="73"/>
      <c r="EP65" s="73"/>
      <c r="EQ65" s="73"/>
      <c r="ER65" s="73"/>
      <c r="ES65" s="73"/>
      <c r="ET65" s="73"/>
      <c r="EU65" s="73"/>
      <c r="EV65" s="73"/>
      <c r="EW65" s="73"/>
      <c r="EX65" s="73"/>
      <c r="EY65" s="73"/>
      <c r="EZ65" s="73"/>
      <c r="FA65" s="73"/>
      <c r="FB65" s="73"/>
      <c r="FC65" s="73"/>
      <c r="FD65" s="73"/>
      <c r="FE65" s="73"/>
      <c r="FF65" s="73"/>
      <c r="FG65" s="73"/>
      <c r="FH65" s="73"/>
      <c r="FI65" s="73"/>
      <c r="FJ65" s="73"/>
      <c r="FK65" s="73"/>
      <c r="FL65" s="73"/>
      <c r="FM65" s="73"/>
      <c r="FN65" s="73"/>
      <c r="FO65" s="73"/>
      <c r="FP65" s="73"/>
      <c r="FQ65" s="73"/>
      <c r="FR65" s="73"/>
      <c r="FS65" s="73"/>
      <c r="FT65" s="73"/>
      <c r="FU65" s="73"/>
      <c r="FV65" s="73"/>
      <c r="FW65" s="73"/>
      <c r="FX65" s="73"/>
      <c r="FY65" s="73"/>
      <c r="FZ65" s="73"/>
      <c r="GA65" s="73"/>
      <c r="GB65" s="73"/>
      <c r="GC65" s="73"/>
      <c r="GD65" s="73"/>
      <c r="GE65" s="73"/>
      <c r="GF65" s="73"/>
      <c r="GG65" s="73"/>
      <c r="GH65" s="73"/>
      <c r="GI65" s="73"/>
      <c r="GJ65" s="73"/>
      <c r="GK65" s="73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125"/>
      <c r="IF65" s="125"/>
    </row>
    <row r="66" spans="1:240" ht="17.149999999999999" customHeight="1" x14ac:dyDescent="0.35">
      <c r="A66" s="30"/>
      <c r="B66" s="30"/>
      <c r="C66" s="30"/>
      <c r="D66" s="18"/>
      <c r="E66" s="2">
        <f t="shared" si="0"/>
        <v>0</v>
      </c>
      <c r="F66" s="30">
        <f>COUNT(G66:I66)</f>
        <v>0</v>
      </c>
      <c r="G66" s="31"/>
      <c r="H66" s="31" t="s">
        <v>10</v>
      </c>
      <c r="I66" s="128" t="s">
        <v>10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5"/>
      <c r="P66" s="35"/>
      <c r="Q66" s="61"/>
      <c r="R66" s="24"/>
      <c r="S66" s="130"/>
      <c r="T66" s="130"/>
      <c r="U66" s="130"/>
      <c r="V66" s="25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  <c r="CH66" s="73"/>
      <c r="CI66" s="73"/>
      <c r="CJ66" s="73"/>
      <c r="CK66" s="73"/>
      <c r="CL66" s="73"/>
      <c r="CM66" s="73"/>
      <c r="CN66" s="73"/>
      <c r="CO66" s="73"/>
      <c r="CP66" s="73"/>
      <c r="CQ66" s="73"/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3"/>
      <c r="DF66" s="73"/>
      <c r="DG66" s="73"/>
      <c r="DH66" s="73"/>
      <c r="DI66" s="73"/>
      <c r="DJ66" s="73"/>
      <c r="DK66" s="73"/>
      <c r="DL66" s="73"/>
      <c r="DM66" s="73"/>
      <c r="DN66" s="73"/>
      <c r="DO66" s="73"/>
      <c r="DP66" s="73"/>
      <c r="DQ66" s="73"/>
      <c r="DR66" s="73"/>
      <c r="DS66" s="73"/>
      <c r="DT66" s="73"/>
      <c r="DU66" s="73"/>
      <c r="DV66" s="73"/>
      <c r="DW66" s="73"/>
      <c r="DX66" s="73"/>
      <c r="DY66" s="73"/>
      <c r="DZ66" s="73"/>
      <c r="EA66" s="73"/>
      <c r="EB66" s="73"/>
      <c r="EC66" s="73"/>
      <c r="ED66" s="73"/>
      <c r="EE66" s="73"/>
      <c r="EF66" s="73"/>
      <c r="EG66" s="73"/>
      <c r="EH66" s="73"/>
      <c r="EI66" s="73"/>
      <c r="EJ66" s="73"/>
      <c r="EK66" s="73"/>
      <c r="EL66" s="73"/>
      <c r="EM66" s="73"/>
      <c r="EN66" s="73"/>
      <c r="EO66" s="73"/>
      <c r="EP66" s="73"/>
      <c r="EQ66" s="73"/>
      <c r="ER66" s="73"/>
      <c r="ES66" s="73"/>
      <c r="ET66" s="73"/>
      <c r="EU66" s="73"/>
      <c r="EV66" s="73"/>
      <c r="EW66" s="73"/>
      <c r="EX66" s="73"/>
      <c r="EY66" s="73"/>
      <c r="EZ66" s="73"/>
      <c r="FA66" s="73"/>
      <c r="FB66" s="73"/>
      <c r="FC66" s="73"/>
      <c r="FD66" s="73"/>
      <c r="FE66" s="73"/>
      <c r="FF66" s="73"/>
      <c r="FG66" s="73"/>
      <c r="FH66" s="73"/>
      <c r="FI66" s="73"/>
      <c r="FJ66" s="73"/>
      <c r="FK66" s="73"/>
      <c r="FL66" s="73"/>
      <c r="FM66" s="73"/>
      <c r="FN66" s="73"/>
      <c r="FO66" s="73"/>
      <c r="FP66" s="73"/>
      <c r="FQ66" s="73"/>
      <c r="FR66" s="73"/>
      <c r="FS66" s="73"/>
      <c r="FT66" s="73"/>
      <c r="FU66" s="73"/>
      <c r="FV66" s="73"/>
      <c r="FW66" s="73"/>
      <c r="FX66" s="73"/>
      <c r="FY66" s="73"/>
      <c r="FZ66" s="73"/>
      <c r="GA66" s="73"/>
      <c r="GB66" s="73"/>
      <c r="GC66" s="73"/>
      <c r="GD66" s="73"/>
      <c r="GE66" s="73"/>
      <c r="GF66" s="73"/>
      <c r="GG66" s="73"/>
      <c r="GH66" s="73"/>
      <c r="GI66" s="73"/>
      <c r="GJ66" s="73"/>
      <c r="GK66" s="73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125"/>
      <c r="IF66" s="125"/>
    </row>
    <row r="67" spans="1:240" ht="17.149999999999999" customHeight="1" x14ac:dyDescent="0.35">
      <c r="A67" s="30"/>
      <c r="B67" s="30"/>
      <c r="C67" s="30"/>
      <c r="D67" s="18"/>
      <c r="E67" s="2">
        <f t="shared" si="0"/>
        <v>0</v>
      </c>
      <c r="F67" s="30">
        <f>COUNT(G67:I67)</f>
        <v>0</v>
      </c>
      <c r="G67" s="31"/>
      <c r="H67" s="31" t="s">
        <v>10</v>
      </c>
      <c r="I67" s="128" t="s">
        <v>10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5"/>
      <c r="P67" s="35"/>
      <c r="Q67" s="61"/>
      <c r="R67" s="24"/>
      <c r="S67" s="130"/>
      <c r="T67" s="130"/>
      <c r="U67" s="130"/>
      <c r="V67" s="25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3"/>
      <c r="DF67" s="73"/>
      <c r="DG67" s="73"/>
      <c r="DH67" s="73"/>
      <c r="DI67" s="73"/>
      <c r="DJ67" s="73"/>
      <c r="DK67" s="73"/>
      <c r="DL67" s="73"/>
      <c r="DM67" s="73"/>
      <c r="DN67" s="73"/>
      <c r="DO67" s="73"/>
      <c r="DP67" s="73"/>
      <c r="DQ67" s="73"/>
      <c r="DR67" s="73"/>
      <c r="DS67" s="73"/>
      <c r="DT67" s="73"/>
      <c r="DU67" s="73"/>
      <c r="DV67" s="73"/>
      <c r="DW67" s="73"/>
      <c r="DX67" s="73"/>
      <c r="DY67" s="73"/>
      <c r="DZ67" s="73"/>
      <c r="EA67" s="73"/>
      <c r="EB67" s="73"/>
      <c r="EC67" s="73"/>
      <c r="ED67" s="73"/>
      <c r="EE67" s="73"/>
      <c r="EF67" s="73"/>
      <c r="EG67" s="73"/>
      <c r="EH67" s="73"/>
      <c r="EI67" s="73"/>
      <c r="EJ67" s="73"/>
      <c r="EK67" s="73"/>
      <c r="EL67" s="73"/>
      <c r="EM67" s="73"/>
      <c r="EN67" s="73"/>
      <c r="EO67" s="73"/>
      <c r="EP67" s="73"/>
      <c r="EQ67" s="73"/>
      <c r="ER67" s="73"/>
      <c r="ES67" s="73"/>
      <c r="ET67" s="73"/>
      <c r="EU67" s="73"/>
      <c r="EV67" s="73"/>
      <c r="EW67" s="73"/>
      <c r="EX67" s="73"/>
      <c r="EY67" s="73"/>
      <c r="EZ67" s="73"/>
      <c r="FA67" s="73"/>
      <c r="FB67" s="73"/>
      <c r="FC67" s="73"/>
      <c r="FD67" s="73"/>
      <c r="FE67" s="73"/>
      <c r="FF67" s="73"/>
      <c r="FG67" s="73"/>
      <c r="FH67" s="73"/>
      <c r="FI67" s="73"/>
      <c r="FJ67" s="73"/>
      <c r="FK67" s="73"/>
      <c r="FL67" s="73"/>
      <c r="FM67" s="73"/>
      <c r="FN67" s="73"/>
      <c r="FO67" s="73"/>
      <c r="FP67" s="73"/>
      <c r="FQ67" s="73"/>
      <c r="FR67" s="73"/>
      <c r="FS67" s="73"/>
      <c r="FT67" s="73"/>
      <c r="FU67" s="73"/>
      <c r="FV67" s="73"/>
      <c r="FW67" s="73"/>
      <c r="FX67" s="73"/>
      <c r="FY67" s="73"/>
      <c r="FZ67" s="73"/>
      <c r="GA67" s="73"/>
      <c r="GB67" s="73"/>
      <c r="GC67" s="73"/>
      <c r="GD67" s="73"/>
      <c r="GE67" s="73"/>
      <c r="GF67" s="73"/>
      <c r="GG67" s="73"/>
      <c r="GH67" s="73"/>
      <c r="GI67" s="73"/>
      <c r="GJ67" s="73"/>
      <c r="GK67" s="73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125"/>
      <c r="IF67" s="125"/>
    </row>
    <row r="68" spans="1:240" ht="17.149999999999999" customHeight="1" thickBot="1" x14ac:dyDescent="0.4">
      <c r="A68" s="30"/>
      <c r="B68" s="30"/>
      <c r="C68" s="30"/>
      <c r="D68" s="18"/>
      <c r="E68" s="2">
        <f t="shared" si="0"/>
        <v>0</v>
      </c>
      <c r="F68" s="30">
        <f>COUNT(G68:I68)</f>
        <v>0</v>
      </c>
      <c r="G68" s="31"/>
      <c r="H68" s="31" t="s">
        <v>10</v>
      </c>
      <c r="I68" s="128" t="s">
        <v>10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5"/>
      <c r="P68" s="35"/>
      <c r="Q68" s="61"/>
      <c r="R68" s="24"/>
      <c r="S68" s="130"/>
      <c r="T68" s="130"/>
      <c r="U68" s="130"/>
      <c r="V68" s="25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  <c r="CH68" s="73"/>
      <c r="CI68" s="73"/>
      <c r="CJ68" s="73"/>
      <c r="CK68" s="73"/>
      <c r="CL68" s="73"/>
      <c r="CM68" s="73"/>
      <c r="CN68" s="73"/>
      <c r="CO68" s="73"/>
      <c r="CP68" s="73"/>
      <c r="CQ68" s="73"/>
      <c r="CR68" s="73"/>
      <c r="CS68" s="73"/>
      <c r="CT68" s="73"/>
      <c r="CU68" s="73"/>
      <c r="CV68" s="73"/>
      <c r="CW68" s="73"/>
      <c r="CX68" s="73"/>
      <c r="CY68" s="73"/>
      <c r="CZ68" s="73"/>
      <c r="DA68" s="73"/>
      <c r="DB68" s="73"/>
      <c r="DC68" s="73"/>
      <c r="DD68" s="73"/>
      <c r="DE68" s="73"/>
      <c r="DF68" s="73"/>
      <c r="DG68" s="73"/>
      <c r="DH68" s="73"/>
      <c r="DI68" s="73"/>
      <c r="DJ68" s="73"/>
      <c r="DK68" s="73"/>
      <c r="DL68" s="73"/>
      <c r="DM68" s="73"/>
      <c r="DN68" s="73"/>
      <c r="DO68" s="73"/>
      <c r="DP68" s="73"/>
      <c r="DQ68" s="73"/>
      <c r="DR68" s="73"/>
      <c r="DS68" s="73"/>
      <c r="DT68" s="73"/>
      <c r="DU68" s="73"/>
      <c r="DV68" s="73"/>
      <c r="DW68" s="73"/>
      <c r="DX68" s="73"/>
      <c r="DY68" s="73"/>
      <c r="DZ68" s="73"/>
      <c r="EA68" s="73"/>
      <c r="EB68" s="73"/>
      <c r="EC68" s="73"/>
      <c r="ED68" s="73"/>
      <c r="EE68" s="73"/>
      <c r="EF68" s="73"/>
      <c r="EG68" s="73"/>
      <c r="EH68" s="73"/>
      <c r="EI68" s="73"/>
      <c r="EJ68" s="73"/>
      <c r="EK68" s="73"/>
      <c r="EL68" s="73"/>
      <c r="EM68" s="73"/>
      <c r="EN68" s="73"/>
      <c r="EO68" s="73"/>
      <c r="EP68" s="73"/>
      <c r="EQ68" s="73"/>
      <c r="ER68" s="73"/>
      <c r="ES68" s="73"/>
      <c r="ET68" s="73"/>
      <c r="EU68" s="73"/>
      <c r="EV68" s="73"/>
      <c r="EW68" s="73"/>
      <c r="EX68" s="73"/>
      <c r="EY68" s="73"/>
      <c r="EZ68" s="73"/>
      <c r="FA68" s="73"/>
      <c r="FB68" s="73"/>
      <c r="FC68" s="73"/>
      <c r="FD68" s="73"/>
      <c r="FE68" s="73"/>
      <c r="FF68" s="73"/>
      <c r="FG68" s="73"/>
      <c r="FH68" s="73"/>
      <c r="FI68" s="73"/>
      <c r="FJ68" s="73"/>
      <c r="FK68" s="73"/>
      <c r="FL68" s="73"/>
      <c r="FM68" s="73"/>
      <c r="FN68" s="73"/>
      <c r="FO68" s="73"/>
      <c r="FP68" s="73"/>
      <c r="FQ68" s="73"/>
      <c r="FR68" s="73"/>
      <c r="FS68" s="73"/>
      <c r="FT68" s="73"/>
      <c r="FU68" s="73"/>
      <c r="FV68" s="73"/>
      <c r="FW68" s="73"/>
      <c r="FX68" s="73"/>
      <c r="FY68" s="73"/>
      <c r="FZ68" s="73"/>
      <c r="GA68" s="73"/>
      <c r="GB68" s="73"/>
      <c r="GC68" s="73"/>
      <c r="GD68" s="73"/>
      <c r="GE68" s="73"/>
      <c r="GF68" s="73"/>
      <c r="GG68" s="73"/>
      <c r="GH68" s="73"/>
      <c r="GI68" s="73"/>
      <c r="GJ68" s="73"/>
      <c r="GK68" s="73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</row>
    <row r="69" spans="1:240" ht="17.149999999999999" customHeight="1" x14ac:dyDescent="0.35">
      <c r="A69" s="40"/>
      <c r="B69" s="40"/>
      <c r="C69" s="40"/>
      <c r="D69" s="41"/>
      <c r="E69" s="41"/>
      <c r="F69" s="41"/>
      <c r="G69" s="62"/>
      <c r="H69" s="62"/>
      <c r="I69" s="62"/>
      <c r="J69" s="66"/>
      <c r="K69" s="66"/>
      <c r="L69" s="66"/>
      <c r="M69" s="66"/>
      <c r="N69" s="66"/>
      <c r="O69" s="35"/>
      <c r="P69" s="35"/>
      <c r="Q69" s="61"/>
      <c r="R69" s="24"/>
      <c r="S69" s="130"/>
      <c r="T69" s="130"/>
      <c r="U69" s="130"/>
      <c r="V69" s="25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  <c r="CH69" s="73"/>
      <c r="CI69" s="73"/>
      <c r="CJ69" s="73"/>
      <c r="CK69" s="73"/>
      <c r="CL69" s="73"/>
      <c r="CM69" s="73"/>
      <c r="CN69" s="73"/>
      <c r="CO69" s="73"/>
      <c r="CP69" s="73"/>
      <c r="CQ69" s="73"/>
      <c r="CR69" s="73"/>
      <c r="CS69" s="73"/>
      <c r="CT69" s="73"/>
      <c r="CU69" s="73"/>
      <c r="CV69" s="73"/>
      <c r="CW69" s="73"/>
      <c r="CX69" s="73"/>
      <c r="CY69" s="73"/>
      <c r="CZ69" s="73"/>
      <c r="DA69" s="73"/>
      <c r="DB69" s="73"/>
      <c r="DC69" s="73"/>
      <c r="DD69" s="73"/>
      <c r="DE69" s="73"/>
      <c r="DF69" s="73"/>
      <c r="DG69" s="73"/>
      <c r="DH69" s="73"/>
      <c r="DI69" s="73"/>
      <c r="DJ69" s="73"/>
      <c r="DK69" s="73"/>
      <c r="DL69" s="73"/>
      <c r="DM69" s="73"/>
      <c r="DN69" s="73"/>
      <c r="DO69" s="73"/>
      <c r="DP69" s="73"/>
      <c r="DQ69" s="73"/>
      <c r="DR69" s="73"/>
      <c r="DS69" s="73"/>
      <c r="DT69" s="73"/>
      <c r="DU69" s="73"/>
      <c r="DV69" s="73"/>
      <c r="DW69" s="73"/>
      <c r="DX69" s="73"/>
      <c r="DY69" s="73"/>
      <c r="DZ69" s="73"/>
      <c r="EA69" s="73"/>
      <c r="EB69" s="73"/>
      <c r="EC69" s="73"/>
      <c r="ED69" s="73"/>
      <c r="EE69" s="73"/>
      <c r="EF69" s="73"/>
      <c r="EG69" s="73"/>
      <c r="EH69" s="73"/>
      <c r="EI69" s="73"/>
      <c r="EJ69" s="73"/>
      <c r="EK69" s="73"/>
      <c r="EL69" s="73"/>
      <c r="EM69" s="73"/>
      <c r="EN69" s="73"/>
      <c r="EO69" s="73"/>
      <c r="EP69" s="73"/>
      <c r="EQ69" s="73"/>
      <c r="ER69" s="73"/>
      <c r="ES69" s="73"/>
      <c r="ET69" s="73"/>
      <c r="EU69" s="73"/>
      <c r="EV69" s="73"/>
      <c r="EW69" s="73"/>
      <c r="EX69" s="73"/>
      <c r="EY69" s="73"/>
      <c r="EZ69" s="73"/>
      <c r="FA69" s="73"/>
      <c r="FB69" s="73"/>
      <c r="FC69" s="73"/>
      <c r="FD69" s="73"/>
      <c r="FE69" s="73"/>
      <c r="FF69" s="73"/>
      <c r="FG69" s="73"/>
      <c r="FH69" s="73"/>
      <c r="FI69" s="73"/>
      <c r="FJ69" s="73"/>
      <c r="FK69" s="73"/>
      <c r="FL69" s="73"/>
      <c r="FM69" s="73"/>
      <c r="FN69" s="73"/>
      <c r="FO69" s="73"/>
      <c r="FP69" s="73"/>
      <c r="FQ69" s="73"/>
      <c r="FR69" s="73"/>
      <c r="FS69" s="73"/>
      <c r="FT69" s="73"/>
      <c r="FU69" s="73"/>
      <c r="FV69" s="73"/>
      <c r="FW69" s="73"/>
      <c r="FX69" s="73"/>
      <c r="FY69" s="73"/>
      <c r="FZ69" s="73"/>
      <c r="GA69" s="73"/>
      <c r="GB69" s="73"/>
      <c r="GC69" s="73"/>
      <c r="GD69" s="73"/>
      <c r="GE69" s="73"/>
      <c r="GF69" s="73"/>
      <c r="GG69" s="73"/>
      <c r="GH69" s="73"/>
      <c r="GI69" s="73"/>
      <c r="GJ69" s="73"/>
      <c r="GK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</row>
    <row r="70" spans="1:240" ht="17.149999999999999" customHeight="1" x14ac:dyDescent="0.35">
      <c r="A70" s="35"/>
      <c r="B70" s="35"/>
      <c r="C70" s="35"/>
      <c r="D70" s="21"/>
      <c r="E70" s="42" t="s">
        <v>11</v>
      </c>
      <c r="F70" s="61"/>
      <c r="G70" s="61">
        <f t="shared" ref="G70:I70" si="2">SUM(G6:G68)</f>
        <v>0</v>
      </c>
      <c r="H70" s="61"/>
      <c r="I70" s="61">
        <f t="shared" si="2"/>
        <v>39</v>
      </c>
      <c r="J70" s="61">
        <f t="shared" ref="J70:N70" si="3">SUM(J6:J68)</f>
        <v>0</v>
      </c>
      <c r="K70" s="61">
        <f t="shared" si="3"/>
        <v>0</v>
      </c>
      <c r="L70" s="61">
        <f t="shared" si="3"/>
        <v>0</v>
      </c>
      <c r="M70" s="61">
        <f t="shared" si="3"/>
        <v>0</v>
      </c>
      <c r="N70" s="61">
        <f t="shared" si="3"/>
        <v>0</v>
      </c>
      <c r="O70" s="35"/>
      <c r="P70" s="35"/>
      <c r="Q70" s="61"/>
      <c r="R70" s="24"/>
      <c r="S70" s="130"/>
      <c r="T70" s="130"/>
      <c r="U70" s="130"/>
      <c r="V70" s="25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  <c r="CH70" s="73"/>
      <c r="CI70" s="73"/>
      <c r="CJ70" s="73"/>
      <c r="CK70" s="73"/>
      <c r="CL70" s="73"/>
      <c r="CM70" s="73"/>
      <c r="CN70" s="73"/>
      <c r="CO70" s="73"/>
      <c r="CP70" s="73"/>
      <c r="CQ70" s="73"/>
      <c r="CR70" s="73"/>
      <c r="CS70" s="73"/>
      <c r="CT70" s="73"/>
      <c r="CU70" s="73"/>
      <c r="CV70" s="73"/>
      <c r="CW70" s="73"/>
      <c r="CX70" s="73"/>
      <c r="CY70" s="73"/>
      <c r="CZ70" s="73"/>
      <c r="DA70" s="73"/>
      <c r="DB70" s="73"/>
      <c r="DC70" s="73"/>
      <c r="DD70" s="73"/>
      <c r="DE70" s="73"/>
      <c r="DF70" s="73"/>
      <c r="DG70" s="73"/>
      <c r="DH70" s="73"/>
      <c r="DI70" s="73"/>
      <c r="DJ70" s="73"/>
      <c r="DK70" s="73"/>
      <c r="DL70" s="73"/>
      <c r="DM70" s="73"/>
      <c r="DN70" s="73"/>
      <c r="DO70" s="73"/>
      <c r="DP70" s="73"/>
      <c r="DQ70" s="73"/>
      <c r="DR70" s="73"/>
      <c r="DS70" s="73"/>
      <c r="DT70" s="73"/>
      <c r="DU70" s="73"/>
      <c r="DV70" s="73"/>
      <c r="DW70" s="73"/>
      <c r="DX70" s="73"/>
      <c r="DY70" s="73"/>
      <c r="DZ70" s="73"/>
      <c r="EA70" s="73"/>
      <c r="EB70" s="73"/>
      <c r="EC70" s="73"/>
      <c r="ED70" s="73"/>
      <c r="EE70" s="73"/>
      <c r="EF70" s="73"/>
      <c r="EG70" s="73"/>
      <c r="EH70" s="73"/>
      <c r="EI70" s="73"/>
      <c r="EJ70" s="73"/>
      <c r="EK70" s="73"/>
      <c r="EL70" s="73"/>
      <c r="EM70" s="73"/>
      <c r="EN70" s="73"/>
      <c r="EO70" s="73"/>
      <c r="EP70" s="73"/>
      <c r="EQ70" s="73"/>
      <c r="ER70" s="73"/>
      <c r="ES70" s="73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</row>
    <row r="71" spans="1:240" ht="17.149999999999999" customHeight="1" x14ac:dyDescent="0.35">
      <c r="A71" s="35"/>
      <c r="B71" s="35"/>
      <c r="C71" s="35"/>
      <c r="D71" s="21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24"/>
      <c r="S71" s="130"/>
      <c r="T71" s="130"/>
      <c r="U71" s="130"/>
      <c r="V71" s="25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3"/>
      <c r="CW71" s="73"/>
      <c r="CX71" s="73"/>
      <c r="CY71" s="73"/>
      <c r="CZ71" s="73"/>
      <c r="DA71" s="73"/>
      <c r="DB71" s="73"/>
      <c r="DC71" s="73"/>
      <c r="DD71" s="73"/>
      <c r="DE71" s="73"/>
      <c r="DF71" s="73"/>
      <c r="DG71" s="73"/>
      <c r="DH71" s="73"/>
      <c r="DI71" s="73"/>
      <c r="DJ71" s="73"/>
      <c r="DK71" s="73"/>
      <c r="DL71" s="73"/>
      <c r="DM71" s="73"/>
      <c r="DN71" s="73"/>
      <c r="DO71" s="73"/>
      <c r="DP71" s="73"/>
      <c r="DQ71" s="73"/>
      <c r="DR71" s="73"/>
      <c r="DS71" s="73"/>
      <c r="DT71" s="73"/>
      <c r="DU71" s="73"/>
      <c r="DV71" s="73"/>
      <c r="DW71" s="73"/>
      <c r="DX71" s="73"/>
      <c r="DY71" s="73"/>
      <c r="DZ71" s="73"/>
      <c r="EA71" s="73"/>
      <c r="EB71" s="73"/>
      <c r="EC71" s="73"/>
      <c r="ED71" s="73"/>
      <c r="EE71" s="73"/>
      <c r="EF71" s="73"/>
      <c r="EG71" s="73"/>
      <c r="EH71" s="73"/>
      <c r="EI71" s="73"/>
      <c r="EJ71" s="73"/>
      <c r="EK71" s="73"/>
      <c r="EL71" s="73"/>
      <c r="EM71" s="73"/>
      <c r="EN71" s="73"/>
      <c r="EO71" s="73"/>
      <c r="EP71" s="73"/>
      <c r="EQ71" s="73"/>
      <c r="ER71" s="73"/>
      <c r="ES71" s="73"/>
      <c r="ET71" s="73"/>
      <c r="EU71" s="73"/>
      <c r="EV71" s="73"/>
      <c r="EW71" s="73"/>
      <c r="EX71" s="73"/>
      <c r="EY71" s="73"/>
      <c r="EZ71" s="73"/>
      <c r="FA71" s="73"/>
      <c r="FB71" s="73"/>
      <c r="FC71" s="73"/>
      <c r="FD71" s="73"/>
      <c r="FE71" s="73"/>
      <c r="FF71" s="73"/>
      <c r="FG71" s="73"/>
      <c r="FH71" s="73"/>
      <c r="FI71" s="73"/>
      <c r="FJ71" s="73"/>
      <c r="FK71" s="73"/>
      <c r="FL71" s="73"/>
      <c r="FM71" s="73"/>
      <c r="FN71" s="73"/>
      <c r="FO71" s="73"/>
      <c r="FP71" s="73"/>
      <c r="FQ71" s="73"/>
      <c r="FR71" s="73"/>
      <c r="FS71" s="73"/>
      <c r="FT71" s="73"/>
      <c r="FU71" s="73"/>
      <c r="FV71" s="73"/>
      <c r="FW71" s="73"/>
      <c r="FX71" s="73"/>
      <c r="FY71" s="73"/>
      <c r="FZ71" s="73"/>
      <c r="GA71" s="73"/>
      <c r="GB71" s="73"/>
      <c r="GC71" s="73"/>
      <c r="GD71" s="73"/>
      <c r="GE71" s="73"/>
      <c r="GF71" s="73"/>
      <c r="GG71" s="73"/>
      <c r="GH71" s="73"/>
      <c r="GI71" s="73"/>
      <c r="GJ71" s="73"/>
      <c r="GK71" s="73"/>
      <c r="GL71" s="73"/>
      <c r="GM71" s="73"/>
      <c r="GN71" s="73"/>
      <c r="GO71" s="73"/>
      <c r="GP71" s="73"/>
      <c r="GQ71" s="73"/>
      <c r="GR71" s="73"/>
      <c r="GS71" s="73"/>
      <c r="GT71" s="73"/>
      <c r="GU71" s="73"/>
      <c r="GV71" s="73"/>
      <c r="GW71" s="73"/>
      <c r="GX71" s="73"/>
      <c r="GY71" s="73"/>
      <c r="GZ71" s="73"/>
      <c r="HA71" s="73"/>
      <c r="HB71" s="73"/>
      <c r="HC71" s="73"/>
      <c r="HD71" s="73"/>
      <c r="HE71" s="73"/>
      <c r="HF71" s="73"/>
      <c r="HG71" s="73"/>
      <c r="HH71" s="73"/>
      <c r="HI71" s="73"/>
      <c r="HJ71" s="73"/>
      <c r="HK71" s="73"/>
      <c r="HL71" s="73"/>
      <c r="HM71" s="73"/>
      <c r="HN71" s="73"/>
      <c r="HO71" s="73"/>
      <c r="HP71" s="73"/>
      <c r="HQ71" s="73"/>
      <c r="HR71" s="73"/>
      <c r="HS71" s="73"/>
      <c r="HT71" s="73"/>
      <c r="HU71" s="73"/>
      <c r="HV71" s="73"/>
      <c r="HW71" s="73"/>
      <c r="HX71" s="73"/>
      <c r="HY71" s="73"/>
      <c r="HZ71" s="73"/>
      <c r="IA71" s="73"/>
      <c r="IB71" s="73"/>
      <c r="IC71" s="73"/>
      <c r="ID71" s="73"/>
    </row>
    <row r="72" spans="1:240" ht="17.149999999999999" customHeight="1" x14ac:dyDescent="0.35">
      <c r="A72" s="35"/>
      <c r="B72" s="35"/>
      <c r="C72" s="35"/>
      <c r="D72" s="21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24"/>
      <c r="S72" s="130"/>
      <c r="T72" s="130"/>
      <c r="U72" s="130"/>
      <c r="V72" s="25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  <c r="CH72" s="73"/>
      <c r="CI72" s="73"/>
      <c r="CJ72" s="73"/>
      <c r="CK72" s="73"/>
      <c r="CL72" s="73"/>
      <c r="CM72" s="73"/>
      <c r="CN72" s="73"/>
      <c r="CO72" s="73"/>
      <c r="CP72" s="73"/>
      <c r="CQ72" s="73"/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3"/>
      <c r="DF72" s="73"/>
      <c r="DG72" s="73"/>
      <c r="DH72" s="73"/>
      <c r="DI72" s="73"/>
      <c r="DJ72" s="73"/>
      <c r="DK72" s="73"/>
      <c r="DL72" s="73"/>
      <c r="DM72" s="73"/>
      <c r="DN72" s="73"/>
      <c r="DO72" s="73"/>
      <c r="DP72" s="73"/>
      <c r="DQ72" s="73"/>
      <c r="DR72" s="73"/>
      <c r="DS72" s="73"/>
      <c r="DT72" s="73"/>
      <c r="DU72" s="73"/>
      <c r="DV72" s="73"/>
      <c r="DW72" s="73"/>
      <c r="DX72" s="73"/>
      <c r="DY72" s="73"/>
      <c r="DZ72" s="73"/>
      <c r="EA72" s="73"/>
      <c r="EB72" s="73"/>
      <c r="EC72" s="73"/>
      <c r="ED72" s="73"/>
      <c r="EE72" s="73"/>
      <c r="EF72" s="73"/>
      <c r="EG72" s="73"/>
      <c r="EH72" s="73"/>
      <c r="EI72" s="73"/>
      <c r="EJ72" s="73"/>
      <c r="EK72" s="73"/>
      <c r="EL72" s="73"/>
      <c r="EM72" s="73"/>
      <c r="EN72" s="73"/>
      <c r="EO72" s="73"/>
      <c r="EP72" s="73"/>
      <c r="EQ72" s="73"/>
      <c r="ER72" s="73"/>
      <c r="ES72" s="73"/>
      <c r="ET72" s="73"/>
      <c r="EU72" s="73"/>
      <c r="EV72" s="73"/>
      <c r="EW72" s="73"/>
      <c r="EX72" s="73"/>
      <c r="EY72" s="73"/>
      <c r="EZ72" s="73"/>
      <c r="FA72" s="73"/>
      <c r="FB72" s="73"/>
      <c r="FC72" s="73"/>
      <c r="FD72" s="73"/>
      <c r="FE72" s="73"/>
      <c r="FF72" s="73"/>
      <c r="FG72" s="73"/>
      <c r="FH72" s="73"/>
      <c r="FI72" s="73"/>
      <c r="FJ72" s="73"/>
      <c r="FK72" s="73"/>
      <c r="FL72" s="73"/>
      <c r="FM72" s="73"/>
      <c r="FN72" s="73"/>
      <c r="FO72" s="73"/>
      <c r="FP72" s="73"/>
      <c r="FQ72" s="73"/>
      <c r="FR72" s="73"/>
      <c r="FS72" s="73"/>
      <c r="FT72" s="73"/>
      <c r="FU72" s="73"/>
      <c r="FV72" s="73"/>
      <c r="FW72" s="73"/>
      <c r="FX72" s="73"/>
      <c r="FY72" s="73"/>
      <c r="FZ72" s="73"/>
      <c r="GA72" s="73"/>
      <c r="GB72" s="73"/>
      <c r="GC72" s="73"/>
      <c r="GD72" s="73"/>
      <c r="GE72" s="73"/>
      <c r="GF72" s="73"/>
      <c r="GG72" s="73"/>
      <c r="GH72" s="73"/>
      <c r="GI72" s="73"/>
      <c r="GJ72" s="73"/>
      <c r="GK72" s="73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</row>
    <row r="73" spans="1:240" ht="17.149999999999999" customHeight="1" x14ac:dyDescent="0.35">
      <c r="A73" s="35"/>
      <c r="B73" s="35"/>
      <c r="C73" s="35"/>
      <c r="D73" s="21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24"/>
      <c r="S73" s="130"/>
      <c r="T73" s="130"/>
      <c r="U73" s="130"/>
      <c r="V73" s="25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73"/>
      <c r="CJ73" s="73"/>
      <c r="CK73" s="73"/>
      <c r="CL73" s="73"/>
      <c r="CM73" s="73"/>
      <c r="CN73" s="73"/>
      <c r="CO73" s="73"/>
      <c r="CP73" s="73"/>
      <c r="CQ73" s="73"/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3"/>
      <c r="DF73" s="73"/>
      <c r="DG73" s="73"/>
      <c r="DH73" s="73"/>
      <c r="DI73" s="73"/>
      <c r="DJ73" s="73"/>
      <c r="DK73" s="73"/>
      <c r="DL73" s="73"/>
      <c r="DM73" s="73"/>
      <c r="DN73" s="73"/>
      <c r="DO73" s="73"/>
      <c r="DP73" s="73"/>
      <c r="DQ73" s="73"/>
      <c r="DR73" s="73"/>
      <c r="DS73" s="73"/>
      <c r="DT73" s="73"/>
      <c r="DU73" s="73"/>
      <c r="DV73" s="73"/>
      <c r="DW73" s="73"/>
      <c r="DX73" s="73"/>
      <c r="DY73" s="73"/>
      <c r="DZ73" s="73"/>
      <c r="EA73" s="73"/>
      <c r="EB73" s="73"/>
      <c r="EC73" s="73"/>
      <c r="ED73" s="73"/>
      <c r="EE73" s="73"/>
      <c r="EF73" s="73"/>
      <c r="EG73" s="73"/>
      <c r="EH73" s="73"/>
      <c r="EI73" s="73"/>
      <c r="EJ73" s="73"/>
      <c r="EK73" s="73"/>
      <c r="EL73" s="73"/>
      <c r="EM73" s="73"/>
      <c r="EN73" s="73"/>
      <c r="EO73" s="73"/>
      <c r="EP73" s="73"/>
      <c r="EQ73" s="73"/>
      <c r="ER73" s="73"/>
      <c r="ES73" s="73"/>
      <c r="ET73" s="73"/>
      <c r="EU73" s="73"/>
      <c r="EV73" s="73"/>
      <c r="EW73" s="73"/>
      <c r="EX73" s="73"/>
      <c r="EY73" s="73"/>
      <c r="EZ73" s="73"/>
      <c r="FA73" s="73"/>
      <c r="FB73" s="73"/>
      <c r="FC73" s="73"/>
      <c r="FD73" s="73"/>
      <c r="FE73" s="73"/>
      <c r="FF73" s="73"/>
      <c r="FG73" s="73"/>
      <c r="FH73" s="73"/>
      <c r="FI73" s="73"/>
      <c r="FJ73" s="73"/>
      <c r="FK73" s="73"/>
      <c r="FL73" s="73"/>
      <c r="FM73" s="73"/>
      <c r="FN73" s="73"/>
      <c r="FO73" s="73"/>
      <c r="FP73" s="73"/>
      <c r="FQ73" s="73"/>
      <c r="FR73" s="73"/>
      <c r="FS73" s="73"/>
      <c r="FT73" s="73"/>
      <c r="FU73" s="73"/>
      <c r="FV73" s="73"/>
      <c r="FW73" s="73"/>
      <c r="FX73" s="73"/>
      <c r="FY73" s="73"/>
      <c r="FZ73" s="73"/>
      <c r="GA73" s="73"/>
      <c r="GB73" s="73"/>
      <c r="GC73" s="73"/>
      <c r="GD73" s="73"/>
      <c r="GE73" s="73"/>
      <c r="GF73" s="73"/>
      <c r="GG73" s="73"/>
      <c r="GH73" s="73"/>
      <c r="GI73" s="73"/>
      <c r="GJ73" s="73"/>
      <c r="GK73" s="73"/>
      <c r="GL73" s="73"/>
      <c r="GM73" s="73"/>
      <c r="GN73" s="73"/>
      <c r="GO73" s="73"/>
      <c r="GP73" s="73"/>
      <c r="GQ73" s="73"/>
      <c r="GR73" s="73"/>
      <c r="GS73" s="73"/>
      <c r="GT73" s="73"/>
      <c r="GU73" s="73"/>
      <c r="GV73" s="73"/>
      <c r="GW73" s="73"/>
      <c r="GX73" s="73"/>
      <c r="GY73" s="73"/>
      <c r="GZ73" s="73"/>
      <c r="HA73" s="73"/>
      <c r="HB73" s="73"/>
      <c r="HC73" s="73"/>
      <c r="HD73" s="73"/>
      <c r="HE73" s="73"/>
      <c r="HF73" s="73"/>
      <c r="HG73" s="73"/>
      <c r="HH73" s="73"/>
      <c r="HI73" s="73"/>
      <c r="HJ73" s="73"/>
      <c r="HK73" s="73"/>
      <c r="HL73" s="73"/>
      <c r="HM73" s="73"/>
      <c r="HN73" s="73"/>
      <c r="HO73" s="73"/>
      <c r="HP73" s="73"/>
      <c r="HQ73" s="73"/>
      <c r="HR73" s="73"/>
      <c r="HS73" s="73"/>
      <c r="HT73" s="73"/>
      <c r="HU73" s="73"/>
      <c r="HV73" s="73"/>
      <c r="HW73" s="73"/>
      <c r="HX73" s="73"/>
      <c r="HY73" s="73"/>
      <c r="HZ73" s="73"/>
      <c r="IA73" s="73"/>
      <c r="IB73" s="73"/>
      <c r="IC73" s="73"/>
      <c r="ID73" s="73"/>
    </row>
    <row r="74" spans="1:240" ht="17.149999999999999" customHeight="1" x14ac:dyDescent="0.35">
      <c r="A74" s="35"/>
      <c r="B74" s="35"/>
      <c r="C74" s="35"/>
      <c r="D74" s="21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46"/>
      <c r="S74" s="47"/>
      <c r="T74" s="47"/>
      <c r="U74" s="47"/>
      <c r="V74" s="48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  <c r="CH74" s="73"/>
      <c r="CI74" s="73"/>
      <c r="CJ74" s="73"/>
      <c r="CK74" s="73"/>
      <c r="CL74" s="73"/>
      <c r="CM74" s="73"/>
      <c r="CN74" s="73"/>
      <c r="CO74" s="73"/>
      <c r="CP74" s="73"/>
      <c r="CQ74" s="73"/>
      <c r="CR74" s="73"/>
      <c r="CS74" s="73"/>
      <c r="CT74" s="73"/>
      <c r="CU74" s="73"/>
      <c r="CV74" s="73"/>
      <c r="CW74" s="73"/>
      <c r="CX74" s="73"/>
      <c r="CY74" s="73"/>
      <c r="CZ74" s="73"/>
      <c r="DA74" s="73"/>
      <c r="DB74" s="73"/>
      <c r="DC74" s="73"/>
      <c r="DD74" s="73"/>
      <c r="DE74" s="73"/>
      <c r="DF74" s="73"/>
      <c r="DG74" s="73"/>
      <c r="DH74" s="73"/>
      <c r="DI74" s="73"/>
      <c r="DJ74" s="73"/>
      <c r="DK74" s="73"/>
      <c r="DL74" s="73"/>
      <c r="DM74" s="73"/>
      <c r="DN74" s="73"/>
      <c r="DO74" s="73"/>
      <c r="DP74" s="73"/>
      <c r="DQ74" s="73"/>
      <c r="DR74" s="73"/>
      <c r="DS74" s="73"/>
      <c r="DT74" s="73"/>
      <c r="DU74" s="73"/>
      <c r="DV74" s="73"/>
      <c r="DW74" s="73"/>
      <c r="DX74" s="73"/>
      <c r="DY74" s="73"/>
      <c r="DZ74" s="73"/>
      <c r="EA74" s="73"/>
      <c r="EB74" s="73"/>
      <c r="EC74" s="73"/>
      <c r="ED74" s="73"/>
      <c r="EE74" s="73"/>
      <c r="EF74" s="73"/>
      <c r="EG74" s="73"/>
      <c r="EH74" s="73"/>
      <c r="EI74" s="73"/>
      <c r="EJ74" s="73"/>
      <c r="EK74" s="73"/>
      <c r="EL74" s="73"/>
      <c r="EM74" s="73"/>
      <c r="EN74" s="73"/>
      <c r="EO74" s="73"/>
      <c r="EP74" s="73"/>
      <c r="EQ74" s="73"/>
      <c r="ER74" s="73"/>
      <c r="ES74" s="73"/>
      <c r="ET74" s="73"/>
      <c r="EU74" s="73"/>
      <c r="EV74" s="73"/>
      <c r="EW74" s="73"/>
      <c r="EX74" s="73"/>
      <c r="EY74" s="73"/>
      <c r="EZ74" s="73"/>
      <c r="FA74" s="73"/>
      <c r="FB74" s="73"/>
      <c r="FC74" s="73"/>
      <c r="FD74" s="73"/>
      <c r="FE74" s="73"/>
      <c r="FF74" s="73"/>
      <c r="FG74" s="73"/>
      <c r="FH74" s="73"/>
      <c r="FI74" s="73"/>
      <c r="FJ74" s="73"/>
      <c r="FK74" s="73"/>
      <c r="FL74" s="73"/>
      <c r="FM74" s="73"/>
      <c r="FN74" s="73"/>
      <c r="FO74" s="73"/>
      <c r="FP74" s="73"/>
      <c r="FQ74" s="73"/>
      <c r="FR74" s="73"/>
      <c r="FS74" s="73"/>
      <c r="FT74" s="73"/>
      <c r="FU74" s="73"/>
      <c r="FV74" s="73"/>
      <c r="FW74" s="73"/>
      <c r="FX74" s="73"/>
      <c r="FY74" s="73"/>
      <c r="FZ74" s="73"/>
      <c r="GA74" s="73"/>
      <c r="GB74" s="73"/>
      <c r="GC74" s="73"/>
      <c r="GD74" s="73"/>
      <c r="GE74" s="73"/>
      <c r="GF74" s="73"/>
      <c r="GG74" s="73"/>
      <c r="GH74" s="73"/>
      <c r="GI74" s="73"/>
      <c r="GJ74" s="73"/>
      <c r="GK74" s="73"/>
      <c r="GL74" s="73"/>
      <c r="GM74" s="73"/>
      <c r="GN74" s="73"/>
      <c r="GO74" s="73"/>
      <c r="GP74" s="73"/>
      <c r="GQ74" s="73"/>
      <c r="GR74" s="73"/>
      <c r="GS74" s="73"/>
      <c r="GT74" s="73"/>
      <c r="GU74" s="73"/>
      <c r="GV74" s="73"/>
      <c r="GW74" s="73"/>
      <c r="GX74" s="73"/>
      <c r="GY74" s="73"/>
      <c r="GZ74" s="73"/>
      <c r="HA74" s="73"/>
      <c r="HB74" s="73"/>
      <c r="HC74" s="73"/>
      <c r="HD74" s="73"/>
      <c r="HE74" s="73"/>
      <c r="HF74" s="73"/>
      <c r="HG74" s="73"/>
      <c r="HH74" s="73"/>
      <c r="HI74" s="73"/>
      <c r="HJ74" s="73"/>
      <c r="HK74" s="73"/>
      <c r="HL74" s="73"/>
      <c r="HM74" s="73"/>
      <c r="HN74" s="73"/>
      <c r="HO74" s="73"/>
      <c r="HP74" s="73"/>
      <c r="HQ74" s="73"/>
      <c r="HR74" s="73"/>
      <c r="HS74" s="73"/>
      <c r="HT74" s="73"/>
      <c r="HU74" s="73"/>
      <c r="HV74" s="73"/>
      <c r="HW74" s="73"/>
      <c r="HX74" s="73"/>
      <c r="HY74" s="73"/>
      <c r="HZ74" s="73"/>
      <c r="IA74" s="73"/>
      <c r="IB74" s="73"/>
      <c r="IC74" s="73"/>
      <c r="ID74" s="73"/>
    </row>
  </sheetData>
  <sortState ref="B6:X63">
    <sortCondition descending="1" ref="E6:E63"/>
    <sortCondition ref="F6:F63"/>
  </sortState>
  <conditionalFormatting sqref="C6:C68">
    <cfRule type="cellIs" dxfId="11" priority="1" stopIfTrue="1" operator="lessThan">
      <formula>0</formula>
    </cfRule>
    <cfRule type="cellIs" dxfId="1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X76"/>
  <sheetViews>
    <sheetView showGridLines="0" workbookViewId="0">
      <selection activeCell="I21" sqref="I21"/>
    </sheetView>
  </sheetViews>
  <sheetFormatPr baseColWidth="10" defaultColWidth="10.81640625" defaultRowHeight="14.5" customHeight="1" x14ac:dyDescent="0.3"/>
  <cols>
    <col min="1" max="1" width="6.453125" style="142" customWidth="1"/>
    <col min="2" max="2" width="6.1796875" style="142" customWidth="1"/>
    <col min="3" max="3" width="6" style="142" customWidth="1"/>
    <col min="4" max="4" width="20.36328125" style="142" customWidth="1"/>
    <col min="5" max="5" width="8.54296875" style="142" customWidth="1"/>
    <col min="6" max="6" width="6.453125" style="142" customWidth="1"/>
    <col min="7" max="7" width="10.81640625" style="142" hidden="1" customWidth="1"/>
    <col min="8" max="9" width="10.81640625" style="142" customWidth="1"/>
    <col min="10" max="14" width="10.81640625" style="142" hidden="1" customWidth="1"/>
    <col min="15" max="16" width="11.453125" style="142" customWidth="1"/>
    <col min="17" max="232" width="10.81640625" style="142" customWidth="1"/>
    <col min="233" max="16384" width="10.81640625" style="137"/>
  </cols>
  <sheetData>
    <row r="1" spans="1:232" ht="17.149999999999999" customHeight="1" x14ac:dyDescent="0.3">
      <c r="A1" s="136"/>
      <c r="B1" s="2"/>
      <c r="C1" s="136"/>
      <c r="D1" s="3" t="s">
        <v>101</v>
      </c>
      <c r="E1" s="2"/>
      <c r="F1" s="2"/>
      <c r="G1" s="5"/>
      <c r="H1" s="5">
        <v>45781</v>
      </c>
      <c r="I1" s="131">
        <v>45760</v>
      </c>
      <c r="J1" s="17"/>
      <c r="K1" s="17"/>
      <c r="L1" s="17"/>
      <c r="M1" s="17"/>
      <c r="N1" s="2"/>
      <c r="O1" s="2"/>
      <c r="P1" s="2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6"/>
      <c r="EL1" s="136"/>
      <c r="EM1" s="136"/>
      <c r="EN1" s="136"/>
      <c r="EO1" s="136"/>
      <c r="EP1" s="136"/>
      <c r="EQ1" s="136"/>
      <c r="ER1" s="136"/>
      <c r="ES1" s="136"/>
      <c r="ET1" s="136"/>
      <c r="EU1" s="136"/>
      <c r="EV1" s="136"/>
      <c r="EW1" s="136"/>
      <c r="EX1" s="136"/>
      <c r="EY1" s="136"/>
      <c r="EZ1" s="136"/>
      <c r="FA1" s="136"/>
      <c r="FB1" s="136"/>
      <c r="FC1" s="136"/>
      <c r="FD1" s="136"/>
      <c r="FE1" s="136"/>
      <c r="FF1" s="136"/>
      <c r="FG1" s="136"/>
      <c r="FH1" s="136"/>
      <c r="FI1" s="136"/>
      <c r="FJ1" s="136"/>
      <c r="FK1" s="136"/>
      <c r="FL1" s="136"/>
      <c r="FM1" s="136"/>
      <c r="FN1" s="136"/>
      <c r="FO1" s="136"/>
      <c r="FP1" s="136"/>
      <c r="FQ1" s="136"/>
      <c r="FR1" s="136"/>
      <c r="FS1" s="136"/>
      <c r="FT1" s="136"/>
      <c r="FU1" s="136"/>
      <c r="FV1" s="136"/>
      <c r="FW1" s="136"/>
      <c r="FX1" s="136"/>
      <c r="FY1" s="136"/>
      <c r="FZ1" s="136"/>
      <c r="GA1" s="136"/>
      <c r="GB1" s="136"/>
      <c r="GC1" s="136"/>
      <c r="GD1" s="136"/>
      <c r="GE1" s="136"/>
      <c r="GF1" s="136"/>
      <c r="GG1" s="136"/>
      <c r="GH1" s="136"/>
      <c r="GI1" s="136"/>
      <c r="GJ1" s="136"/>
      <c r="GK1" s="136"/>
      <c r="GL1" s="136"/>
      <c r="GM1" s="136"/>
      <c r="GN1" s="136"/>
      <c r="GO1" s="136"/>
      <c r="GP1" s="136"/>
      <c r="GQ1" s="136"/>
      <c r="GR1" s="136"/>
      <c r="GS1" s="136"/>
      <c r="GT1" s="136"/>
      <c r="GU1" s="136"/>
      <c r="GV1" s="136"/>
      <c r="GW1" s="136"/>
      <c r="GX1" s="136"/>
      <c r="GY1" s="136"/>
      <c r="GZ1" s="136"/>
      <c r="HA1" s="136"/>
      <c r="HB1" s="136"/>
      <c r="HC1" s="136"/>
      <c r="HD1" s="136"/>
      <c r="HE1" s="136"/>
      <c r="HF1" s="136"/>
      <c r="HG1" s="136"/>
      <c r="HH1" s="136"/>
      <c r="HI1" s="136"/>
      <c r="HJ1" s="136"/>
      <c r="HK1" s="136"/>
      <c r="HL1" s="136"/>
      <c r="HM1" s="136"/>
      <c r="HN1" s="136"/>
      <c r="HO1" s="136"/>
      <c r="HP1" s="136"/>
      <c r="HQ1" s="136"/>
      <c r="HR1" s="136"/>
      <c r="HS1" s="136"/>
      <c r="HT1" s="136"/>
      <c r="HU1" s="136"/>
      <c r="HV1" s="136"/>
      <c r="HW1" s="136"/>
      <c r="HX1" s="136"/>
    </row>
    <row r="2" spans="1:232" ht="17.149999999999999" customHeight="1" x14ac:dyDescent="0.3">
      <c r="A2" s="136"/>
      <c r="B2" s="2"/>
      <c r="C2" s="136"/>
      <c r="D2" s="16"/>
      <c r="E2" s="2"/>
      <c r="F2" s="2"/>
      <c r="G2" s="17"/>
      <c r="H2" s="17" t="s">
        <v>313</v>
      </c>
      <c r="I2" s="126" t="s">
        <v>40</v>
      </c>
      <c r="J2" s="17"/>
      <c r="K2" s="17"/>
      <c r="L2" s="17"/>
      <c r="M2" s="17"/>
      <c r="N2" s="2"/>
      <c r="O2" s="2"/>
      <c r="P2" s="2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</row>
    <row r="3" spans="1:232" ht="17.149999999999999" customHeight="1" x14ac:dyDescent="0.3">
      <c r="A3" s="136"/>
      <c r="B3" s="2"/>
      <c r="C3" s="136"/>
      <c r="D3" s="18" t="s">
        <v>0</v>
      </c>
      <c r="E3" s="2"/>
      <c r="F3" s="2"/>
      <c r="G3" s="2"/>
      <c r="H3" s="2">
        <v>102</v>
      </c>
      <c r="I3" s="127" t="s">
        <v>44</v>
      </c>
      <c r="J3" s="2"/>
      <c r="K3" s="2"/>
      <c r="L3" s="2"/>
      <c r="M3" s="2"/>
      <c r="N3" s="2"/>
      <c r="O3" s="2"/>
      <c r="P3" s="2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</row>
    <row r="4" spans="1:232" ht="17.149999999999999" customHeight="1" x14ac:dyDescent="0.3">
      <c r="A4" s="136"/>
      <c r="B4" s="2"/>
      <c r="C4" s="136"/>
      <c r="D4" s="18" t="s">
        <v>1</v>
      </c>
      <c r="E4" s="18" t="s">
        <v>2</v>
      </c>
      <c r="F4" s="18" t="s">
        <v>3</v>
      </c>
      <c r="G4" s="2"/>
      <c r="H4" s="2" t="s">
        <v>54</v>
      </c>
      <c r="I4" s="127" t="s">
        <v>55</v>
      </c>
      <c r="J4" s="2"/>
      <c r="K4" s="2"/>
      <c r="L4" s="2"/>
      <c r="M4" s="2"/>
      <c r="N4" s="2"/>
      <c r="O4" s="2"/>
      <c r="P4" s="2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</row>
    <row r="5" spans="1:232" ht="15" customHeight="1" x14ac:dyDescent="0.3">
      <c r="A5" s="121" t="s">
        <v>4</v>
      </c>
      <c r="B5" s="18" t="s">
        <v>5</v>
      </c>
      <c r="C5" s="121" t="s">
        <v>6</v>
      </c>
      <c r="D5" s="18" t="s">
        <v>7</v>
      </c>
      <c r="E5" s="18" t="s">
        <v>8</v>
      </c>
      <c r="F5" s="18" t="s">
        <v>9</v>
      </c>
      <c r="G5" s="2"/>
      <c r="H5" s="2">
        <v>19</v>
      </c>
      <c r="I5" s="127">
        <v>45</v>
      </c>
      <c r="J5" s="2"/>
      <c r="K5" s="2"/>
      <c r="L5" s="2"/>
      <c r="M5" s="2"/>
      <c r="N5" s="2"/>
      <c r="O5" s="2"/>
      <c r="P5" s="2"/>
      <c r="Q5" s="136"/>
      <c r="R5" s="159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  <c r="FP5" s="136"/>
      <c r="FQ5" s="136"/>
      <c r="FR5" s="136"/>
      <c r="FS5" s="136"/>
      <c r="FT5" s="136"/>
      <c r="FU5" s="136"/>
      <c r="FV5" s="136"/>
      <c r="FW5" s="136"/>
      <c r="FX5" s="136"/>
      <c r="FY5" s="136"/>
      <c r="FZ5" s="136"/>
      <c r="GA5" s="136"/>
      <c r="GB5" s="136"/>
      <c r="GC5" s="136"/>
      <c r="GD5" s="136"/>
      <c r="GE5" s="136"/>
      <c r="GF5" s="136"/>
      <c r="GG5" s="136"/>
      <c r="GH5" s="136"/>
      <c r="GI5" s="136"/>
      <c r="GJ5" s="136"/>
      <c r="GK5" s="136"/>
      <c r="GL5" s="136"/>
      <c r="GM5" s="136"/>
      <c r="GN5" s="136"/>
      <c r="GO5" s="136"/>
      <c r="GP5" s="136"/>
      <c r="GQ5" s="136"/>
      <c r="GR5" s="136"/>
      <c r="GS5" s="136"/>
      <c r="GT5" s="136"/>
      <c r="GU5" s="136"/>
      <c r="GV5" s="136"/>
      <c r="GW5" s="136"/>
      <c r="GX5" s="136"/>
      <c r="GY5" s="136"/>
      <c r="GZ5" s="136"/>
      <c r="HA5" s="136"/>
      <c r="HB5" s="136"/>
      <c r="HC5" s="136"/>
      <c r="HD5" s="136"/>
      <c r="HE5" s="136"/>
      <c r="HF5" s="136"/>
      <c r="HG5" s="136"/>
      <c r="HH5" s="136"/>
      <c r="HI5" s="136"/>
      <c r="HJ5" s="136"/>
      <c r="HK5" s="136"/>
      <c r="HL5" s="136"/>
      <c r="HM5" s="136"/>
      <c r="HN5" s="136"/>
      <c r="HO5" s="136"/>
      <c r="HP5" s="136"/>
      <c r="HQ5" s="136"/>
      <c r="HR5" s="136"/>
      <c r="HS5" s="136"/>
      <c r="HT5" s="136"/>
      <c r="HU5" s="136"/>
      <c r="HV5" s="136"/>
      <c r="HW5" s="136"/>
      <c r="HX5" s="136"/>
    </row>
    <row r="6" spans="1:232" ht="17.149999999999999" customHeight="1" x14ac:dyDescent="0.3">
      <c r="A6" s="138">
        <v>1</v>
      </c>
      <c r="B6" s="30">
        <v>1</v>
      </c>
      <c r="C6" s="138">
        <f>B6-A6</f>
        <v>0</v>
      </c>
      <c r="D6" s="2" t="s">
        <v>102</v>
      </c>
      <c r="E6" s="2">
        <f>LARGE(G6:N6,1)+LARGE(G6:N6,2)+LARGE(G6:N6,3)+LARGE(G6:N6,4)+LARGE(G6:N6,5)</f>
        <v>66</v>
      </c>
      <c r="F6" s="30">
        <f>COUNT(G6:I6)</f>
        <v>1</v>
      </c>
      <c r="G6" s="139"/>
      <c r="H6" s="31" t="s">
        <v>10</v>
      </c>
      <c r="I6" s="128">
        <v>66</v>
      </c>
      <c r="J6" s="140">
        <v>0</v>
      </c>
      <c r="K6" s="140">
        <v>0</v>
      </c>
      <c r="L6" s="140">
        <v>0</v>
      </c>
      <c r="M6" s="140">
        <v>0</v>
      </c>
      <c r="N6" s="140">
        <v>0</v>
      </c>
      <c r="O6" s="139"/>
      <c r="P6" s="139"/>
      <c r="Q6" s="136"/>
      <c r="R6" s="159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6"/>
      <c r="HB6" s="136"/>
      <c r="HC6" s="136"/>
      <c r="HD6" s="136"/>
      <c r="HE6" s="136"/>
      <c r="HF6" s="136"/>
      <c r="HG6" s="136"/>
      <c r="HH6" s="136"/>
      <c r="HI6" s="136"/>
      <c r="HJ6" s="136"/>
      <c r="HK6" s="136"/>
      <c r="HL6" s="136"/>
      <c r="HM6" s="136"/>
      <c r="HN6" s="136"/>
      <c r="HO6" s="136"/>
      <c r="HP6" s="136"/>
      <c r="HQ6" s="136"/>
      <c r="HR6" s="136"/>
      <c r="HS6" s="136"/>
      <c r="HT6" s="136"/>
      <c r="HU6" s="136"/>
      <c r="HV6" s="136"/>
      <c r="HW6" s="136"/>
      <c r="HX6" s="136"/>
    </row>
    <row r="7" spans="1:232" ht="17.149999999999999" customHeight="1" x14ac:dyDescent="0.3">
      <c r="A7" s="138">
        <v>2</v>
      </c>
      <c r="B7" s="30">
        <v>2</v>
      </c>
      <c r="C7" s="138">
        <f>B7-A7</f>
        <v>0</v>
      </c>
      <c r="D7" s="18" t="s">
        <v>111</v>
      </c>
      <c r="E7" s="2">
        <f>LARGE(G7:N7,1)+LARGE(G7:N7,2)+LARGE(G7:N7,3)+LARGE(G7:N7,4)+LARGE(G7:N7,5)</f>
        <v>61</v>
      </c>
      <c r="F7" s="30">
        <f>COUNT(G7:I7)</f>
        <v>1</v>
      </c>
      <c r="G7" s="139"/>
      <c r="H7" s="31" t="s">
        <v>10</v>
      </c>
      <c r="I7" s="128">
        <v>61</v>
      </c>
      <c r="J7" s="140">
        <v>0</v>
      </c>
      <c r="K7" s="140">
        <v>0</v>
      </c>
      <c r="L7" s="140">
        <v>0</v>
      </c>
      <c r="M7" s="140">
        <v>0</v>
      </c>
      <c r="N7" s="140">
        <v>0</v>
      </c>
      <c r="O7" s="139"/>
      <c r="P7" s="139"/>
      <c r="Q7" s="136"/>
      <c r="R7" s="159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6"/>
      <c r="HS7" s="136"/>
      <c r="HT7" s="136"/>
      <c r="HU7" s="136"/>
      <c r="HV7" s="136"/>
      <c r="HW7" s="136"/>
      <c r="HX7" s="136"/>
    </row>
    <row r="8" spans="1:232" ht="17.149999999999999" customHeight="1" x14ac:dyDescent="0.3">
      <c r="A8" s="138">
        <v>3</v>
      </c>
      <c r="B8" s="30">
        <v>3</v>
      </c>
      <c r="C8" s="138">
        <f>B8-A8</f>
        <v>0</v>
      </c>
      <c r="D8" s="2" t="s">
        <v>103</v>
      </c>
      <c r="E8" s="2">
        <f>LARGE(G8:N8,1)+LARGE(G8:N8,2)+LARGE(G8:N8,3)+LARGE(G8:N8,4)+LARGE(G8:N8,5)</f>
        <v>56</v>
      </c>
      <c r="F8" s="30">
        <f>COUNT(G8:I8)</f>
        <v>1</v>
      </c>
      <c r="G8" s="139"/>
      <c r="H8" s="31" t="s">
        <v>10</v>
      </c>
      <c r="I8" s="128">
        <v>56</v>
      </c>
      <c r="J8" s="140">
        <v>0</v>
      </c>
      <c r="K8" s="140">
        <v>0</v>
      </c>
      <c r="L8" s="140">
        <v>0</v>
      </c>
      <c r="M8" s="140">
        <v>0</v>
      </c>
      <c r="N8" s="140">
        <v>0</v>
      </c>
      <c r="O8" s="139"/>
      <c r="P8" s="139"/>
      <c r="Q8" s="136"/>
      <c r="R8" s="159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  <c r="FA8" s="136"/>
      <c r="FB8" s="136"/>
      <c r="FC8" s="136"/>
      <c r="FD8" s="136"/>
      <c r="FE8" s="136"/>
      <c r="FF8" s="136"/>
      <c r="FG8" s="136"/>
      <c r="FH8" s="136"/>
      <c r="FI8" s="136"/>
      <c r="FJ8" s="136"/>
      <c r="FK8" s="136"/>
      <c r="FL8" s="136"/>
      <c r="FM8" s="136"/>
      <c r="FN8" s="136"/>
      <c r="FO8" s="136"/>
      <c r="FP8" s="136"/>
      <c r="FQ8" s="136"/>
      <c r="FR8" s="136"/>
      <c r="FS8" s="136"/>
      <c r="FT8" s="136"/>
      <c r="FU8" s="136"/>
      <c r="FV8" s="136"/>
      <c r="FW8" s="136"/>
      <c r="FX8" s="136"/>
      <c r="FY8" s="136"/>
      <c r="FZ8" s="136"/>
      <c r="GA8" s="136"/>
      <c r="GB8" s="136"/>
      <c r="GC8" s="136"/>
      <c r="GD8" s="136"/>
      <c r="GE8" s="136"/>
      <c r="GF8" s="136"/>
      <c r="GG8" s="136"/>
      <c r="GH8" s="136"/>
      <c r="GI8" s="136"/>
      <c r="GJ8" s="136"/>
      <c r="GK8" s="136"/>
      <c r="GL8" s="136"/>
      <c r="GM8" s="136"/>
      <c r="GN8" s="136"/>
      <c r="GO8" s="136"/>
      <c r="GP8" s="136"/>
      <c r="GQ8" s="136"/>
      <c r="GR8" s="136"/>
      <c r="GS8" s="136"/>
      <c r="GT8" s="136"/>
      <c r="GU8" s="136"/>
      <c r="GV8" s="136"/>
      <c r="GW8" s="136"/>
      <c r="GX8" s="136"/>
      <c r="GY8" s="136"/>
      <c r="GZ8" s="136"/>
      <c r="HA8" s="136"/>
      <c r="HB8" s="136"/>
      <c r="HC8" s="136"/>
      <c r="HD8" s="136"/>
      <c r="HE8" s="136"/>
      <c r="HF8" s="136"/>
      <c r="HG8" s="136"/>
      <c r="HH8" s="136"/>
      <c r="HI8" s="136"/>
      <c r="HJ8" s="136"/>
      <c r="HK8" s="136"/>
      <c r="HL8" s="136"/>
      <c r="HM8" s="136"/>
      <c r="HN8" s="136"/>
      <c r="HO8" s="136"/>
      <c r="HP8" s="136"/>
      <c r="HQ8" s="136"/>
      <c r="HR8" s="136"/>
      <c r="HS8" s="136"/>
      <c r="HT8" s="136"/>
      <c r="HU8" s="136"/>
      <c r="HV8" s="136"/>
      <c r="HW8" s="136"/>
      <c r="HX8" s="136"/>
    </row>
    <row r="9" spans="1:232" ht="17.149999999999999" customHeight="1" x14ac:dyDescent="0.3">
      <c r="A9" s="138">
        <v>4</v>
      </c>
      <c r="B9" s="30">
        <v>4</v>
      </c>
      <c r="C9" s="138">
        <f t="shared" ref="C9:C45" si="0">B9-A9</f>
        <v>0</v>
      </c>
      <c r="D9" s="18" t="s">
        <v>104</v>
      </c>
      <c r="E9" s="2">
        <f>LARGE(G9:N9,1)+LARGE(G9:N9,2)+LARGE(G9:N9,3)+LARGE(G9:N9,4)+LARGE(G9:N9,5)</f>
        <v>52</v>
      </c>
      <c r="F9" s="30">
        <f>COUNT(G9:I9)</f>
        <v>1</v>
      </c>
      <c r="G9" s="139"/>
      <c r="H9" s="31" t="s">
        <v>10</v>
      </c>
      <c r="I9" s="128">
        <v>52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39"/>
      <c r="P9" s="139"/>
      <c r="Q9" s="136"/>
      <c r="R9" s="159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</row>
    <row r="10" spans="1:232" ht="17.149999999999999" customHeight="1" x14ac:dyDescent="0.3">
      <c r="A10" s="138">
        <v>5</v>
      </c>
      <c r="B10" s="30">
        <v>5</v>
      </c>
      <c r="C10" s="138">
        <f t="shared" si="0"/>
        <v>0</v>
      </c>
      <c r="D10" s="18" t="s">
        <v>105</v>
      </c>
      <c r="E10" s="2">
        <f>LARGE(G10:N10,1)+LARGE(G10:N10,2)+LARGE(G10:N10,3)+LARGE(G10:N10,4)+LARGE(G10:N10,5)</f>
        <v>48</v>
      </c>
      <c r="F10" s="30">
        <f>COUNT(G10:I10)</f>
        <v>1</v>
      </c>
      <c r="G10" s="139"/>
      <c r="H10" s="31" t="s">
        <v>10</v>
      </c>
      <c r="I10" s="128">
        <v>48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39"/>
      <c r="P10" s="139"/>
      <c r="Q10" s="136"/>
      <c r="R10" s="159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</row>
    <row r="11" spans="1:232" ht="17.149999999999999" customHeight="1" x14ac:dyDescent="0.3">
      <c r="A11" s="138">
        <v>6</v>
      </c>
      <c r="B11" s="30">
        <v>6</v>
      </c>
      <c r="C11" s="138">
        <f t="shared" si="0"/>
        <v>0</v>
      </c>
      <c r="D11" s="18" t="s">
        <v>112</v>
      </c>
      <c r="E11" s="2">
        <f>LARGE(G11:N11,1)+LARGE(G11:N11,2)+LARGE(G11:N11,3)+LARGE(G11:N11,4)+LARGE(G11:N11,5)</f>
        <v>44</v>
      </c>
      <c r="F11" s="30">
        <f>COUNT(G11:I11)</f>
        <v>1</v>
      </c>
      <c r="G11" s="139"/>
      <c r="H11" s="31" t="s">
        <v>10</v>
      </c>
      <c r="I11" s="128">
        <v>44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39"/>
      <c r="P11" s="139"/>
      <c r="Q11" s="136"/>
      <c r="R11" s="159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6"/>
      <c r="EG11" s="136"/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6"/>
      <c r="FZ11" s="136"/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6"/>
      <c r="HS11" s="136"/>
      <c r="HT11" s="136"/>
      <c r="HU11" s="136"/>
      <c r="HV11" s="136"/>
      <c r="HW11" s="136"/>
      <c r="HX11" s="136"/>
    </row>
    <row r="12" spans="1:232" ht="17.149999999999999" customHeight="1" x14ac:dyDescent="0.3">
      <c r="A12" s="138">
        <v>7</v>
      </c>
      <c r="B12" s="30">
        <v>7</v>
      </c>
      <c r="C12" s="138">
        <f t="shared" si="0"/>
        <v>0</v>
      </c>
      <c r="D12" s="2" t="s">
        <v>106</v>
      </c>
      <c r="E12" s="2">
        <f>LARGE(G12:N12,1)+LARGE(G12:N12,2)+LARGE(G12:N12,3)+LARGE(G12:N12,4)+LARGE(G12:N12,5)</f>
        <v>41</v>
      </c>
      <c r="F12" s="30">
        <f>COUNT(G12:I12)</f>
        <v>1</v>
      </c>
      <c r="G12" s="139"/>
      <c r="H12" s="31" t="s">
        <v>10</v>
      </c>
      <c r="I12" s="128">
        <v>41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39"/>
      <c r="P12" s="139"/>
      <c r="Q12" s="136"/>
      <c r="R12" s="159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6"/>
      <c r="BZ12" s="136"/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6"/>
      <c r="CP12" s="136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6"/>
      <c r="DF12" s="136"/>
      <c r="DG12" s="136"/>
      <c r="DH12" s="136"/>
      <c r="DI12" s="136"/>
      <c r="DJ12" s="136"/>
      <c r="DK12" s="136"/>
      <c r="DL12" s="136"/>
      <c r="DM12" s="136"/>
      <c r="DN12" s="136"/>
      <c r="DO12" s="136"/>
      <c r="DP12" s="136"/>
      <c r="DQ12" s="136"/>
      <c r="DR12" s="136"/>
      <c r="DS12" s="136"/>
      <c r="DT12" s="136"/>
      <c r="DU12" s="136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6"/>
      <c r="EG12" s="136"/>
      <c r="EH12" s="136"/>
      <c r="EI12" s="136"/>
      <c r="EJ12" s="136"/>
      <c r="EK12" s="136"/>
      <c r="EL12" s="136"/>
      <c r="EM12" s="136"/>
      <c r="EN12" s="136"/>
      <c r="EO12" s="136"/>
      <c r="EP12" s="136"/>
      <c r="EQ12" s="136"/>
      <c r="ER12" s="136"/>
      <c r="ES12" s="136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6"/>
      <c r="FE12" s="136"/>
      <c r="FF12" s="136"/>
      <c r="FG12" s="136"/>
      <c r="FH12" s="136"/>
      <c r="FI12" s="136"/>
      <c r="FJ12" s="136"/>
      <c r="FK12" s="136"/>
      <c r="FL12" s="136"/>
      <c r="FM12" s="136"/>
      <c r="FN12" s="136"/>
      <c r="FO12" s="136"/>
      <c r="FP12" s="136"/>
      <c r="FQ12" s="136"/>
      <c r="FR12" s="136"/>
      <c r="FS12" s="136"/>
      <c r="FT12" s="136"/>
      <c r="FU12" s="136"/>
      <c r="FV12" s="136"/>
      <c r="FW12" s="136"/>
      <c r="FX12" s="136"/>
      <c r="FY12" s="136"/>
      <c r="FZ12" s="136"/>
      <c r="GA12" s="136"/>
      <c r="GB12" s="136"/>
      <c r="GC12" s="136"/>
      <c r="GD12" s="136"/>
      <c r="GE12" s="136"/>
      <c r="GF12" s="136"/>
      <c r="GG12" s="136"/>
      <c r="GH12" s="136"/>
      <c r="GI12" s="136"/>
      <c r="GJ12" s="136"/>
      <c r="GK12" s="136"/>
      <c r="GL12" s="136"/>
      <c r="GM12" s="136"/>
      <c r="GN12" s="136"/>
      <c r="GO12" s="136"/>
      <c r="GP12" s="136"/>
      <c r="GQ12" s="136"/>
      <c r="GR12" s="136"/>
      <c r="GS12" s="136"/>
      <c r="GT12" s="136"/>
      <c r="GU12" s="136"/>
      <c r="GV12" s="136"/>
      <c r="GW12" s="136"/>
      <c r="GX12" s="136"/>
      <c r="GY12" s="136"/>
      <c r="GZ12" s="136"/>
      <c r="HA12" s="136"/>
      <c r="HB12" s="136"/>
      <c r="HC12" s="136"/>
      <c r="HD12" s="136"/>
      <c r="HE12" s="136"/>
      <c r="HF12" s="136"/>
      <c r="HG12" s="136"/>
      <c r="HH12" s="136"/>
      <c r="HI12" s="136"/>
      <c r="HJ12" s="136"/>
      <c r="HK12" s="136"/>
      <c r="HL12" s="136"/>
      <c r="HM12" s="136"/>
      <c r="HN12" s="136"/>
      <c r="HO12" s="136"/>
      <c r="HP12" s="136"/>
      <c r="HQ12" s="136"/>
      <c r="HR12" s="136"/>
      <c r="HS12" s="136"/>
      <c r="HT12" s="136"/>
      <c r="HU12" s="136"/>
      <c r="HV12" s="136"/>
      <c r="HW12" s="136"/>
      <c r="HX12" s="136"/>
    </row>
    <row r="13" spans="1:232" ht="17.149999999999999" customHeight="1" x14ac:dyDescent="0.3">
      <c r="A13" s="138">
        <v>8</v>
      </c>
      <c r="B13" s="30">
        <v>8</v>
      </c>
      <c r="C13" s="138">
        <f t="shared" si="0"/>
        <v>0</v>
      </c>
      <c r="D13" s="18" t="s">
        <v>113</v>
      </c>
      <c r="E13" s="2">
        <f>LARGE(G13:N13,1)+LARGE(G13:N13,2)+LARGE(G13:N13,3)+LARGE(G13:N13,4)+LARGE(G13:N13,5)</f>
        <v>38</v>
      </c>
      <c r="F13" s="30">
        <f>COUNT(G13:I13)</f>
        <v>1</v>
      </c>
      <c r="G13" s="139"/>
      <c r="H13" s="31" t="s">
        <v>10</v>
      </c>
      <c r="I13" s="128">
        <v>38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39"/>
      <c r="P13" s="139"/>
      <c r="Q13" s="136"/>
      <c r="R13" s="159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6"/>
      <c r="CP13" s="136"/>
      <c r="CQ13" s="136"/>
      <c r="CR13" s="136"/>
      <c r="CS13" s="136"/>
      <c r="CT13" s="136"/>
      <c r="CU13" s="136"/>
      <c r="CV13" s="136"/>
      <c r="CW13" s="136"/>
      <c r="CX13" s="136"/>
      <c r="CY13" s="136"/>
      <c r="CZ13" s="136"/>
      <c r="DA13" s="136"/>
      <c r="DB13" s="136"/>
      <c r="DC13" s="136"/>
      <c r="DD13" s="136"/>
      <c r="DE13" s="136"/>
      <c r="DF13" s="136"/>
      <c r="DG13" s="136"/>
      <c r="DH13" s="136"/>
      <c r="DI13" s="136"/>
      <c r="DJ13" s="136"/>
      <c r="DK13" s="136"/>
      <c r="DL13" s="136"/>
      <c r="DM13" s="136"/>
      <c r="DN13" s="136"/>
      <c r="DO13" s="136"/>
      <c r="DP13" s="136"/>
      <c r="DQ13" s="136"/>
      <c r="DR13" s="136"/>
      <c r="DS13" s="136"/>
      <c r="DT13" s="136"/>
      <c r="DU13" s="136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6"/>
      <c r="EG13" s="136"/>
      <c r="EH13" s="136"/>
      <c r="EI13" s="136"/>
      <c r="EJ13" s="136"/>
      <c r="EK13" s="136"/>
      <c r="EL13" s="136"/>
      <c r="EM13" s="136"/>
      <c r="EN13" s="136"/>
      <c r="EO13" s="136"/>
      <c r="EP13" s="136"/>
      <c r="EQ13" s="136"/>
      <c r="ER13" s="136"/>
      <c r="ES13" s="136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6"/>
      <c r="FE13" s="136"/>
      <c r="FF13" s="136"/>
      <c r="FG13" s="136"/>
      <c r="FH13" s="136"/>
      <c r="FI13" s="136"/>
      <c r="FJ13" s="136"/>
      <c r="FK13" s="136"/>
      <c r="FL13" s="136"/>
      <c r="FM13" s="136"/>
      <c r="FN13" s="136"/>
      <c r="FO13" s="136"/>
      <c r="FP13" s="136"/>
      <c r="FQ13" s="136"/>
      <c r="FR13" s="136"/>
      <c r="FS13" s="136"/>
      <c r="FT13" s="136"/>
      <c r="FU13" s="136"/>
      <c r="FV13" s="136"/>
      <c r="FW13" s="136"/>
      <c r="FX13" s="136"/>
      <c r="FY13" s="136"/>
      <c r="FZ13" s="136"/>
      <c r="GA13" s="136"/>
      <c r="GB13" s="136"/>
      <c r="GC13" s="136"/>
      <c r="GD13" s="136"/>
      <c r="GE13" s="136"/>
      <c r="GF13" s="136"/>
      <c r="GG13" s="136"/>
      <c r="GH13" s="136"/>
      <c r="GI13" s="136"/>
      <c r="GJ13" s="136"/>
      <c r="GK13" s="136"/>
      <c r="GL13" s="136"/>
      <c r="GM13" s="136"/>
      <c r="GN13" s="136"/>
      <c r="GO13" s="136"/>
      <c r="GP13" s="136"/>
      <c r="GQ13" s="136"/>
      <c r="GR13" s="136"/>
      <c r="GS13" s="136"/>
      <c r="GT13" s="136"/>
      <c r="GU13" s="136"/>
      <c r="GV13" s="136"/>
      <c r="GW13" s="136"/>
      <c r="GX13" s="136"/>
      <c r="GY13" s="136"/>
      <c r="GZ13" s="136"/>
      <c r="HA13" s="136"/>
      <c r="HB13" s="136"/>
      <c r="HC13" s="136"/>
      <c r="HD13" s="136"/>
      <c r="HE13" s="136"/>
      <c r="HF13" s="136"/>
      <c r="HG13" s="136"/>
      <c r="HH13" s="136"/>
      <c r="HI13" s="136"/>
      <c r="HJ13" s="136"/>
      <c r="HK13" s="136"/>
      <c r="HL13" s="136"/>
      <c r="HM13" s="136"/>
      <c r="HN13" s="136"/>
      <c r="HO13" s="136"/>
      <c r="HP13" s="136"/>
      <c r="HQ13" s="136"/>
      <c r="HR13" s="136"/>
      <c r="HS13" s="136"/>
      <c r="HT13" s="136"/>
      <c r="HU13" s="136"/>
      <c r="HV13" s="136"/>
      <c r="HW13" s="136"/>
      <c r="HX13" s="136"/>
    </row>
    <row r="14" spans="1:232" ht="17.149999999999999" customHeight="1" x14ac:dyDescent="0.3">
      <c r="A14" s="138">
        <v>9</v>
      </c>
      <c r="B14" s="30">
        <v>9</v>
      </c>
      <c r="C14" s="138">
        <f t="shared" si="0"/>
        <v>0</v>
      </c>
      <c r="D14" s="2" t="s">
        <v>314</v>
      </c>
      <c r="E14" s="2">
        <f>LARGE(G14:N14,1)+LARGE(G14:N14,2)+LARGE(G14:N14,3)+LARGE(G14:N14,4)+LARGE(G14:N14,5)</f>
        <v>38</v>
      </c>
      <c r="F14" s="30">
        <f>COUNT(G14:I14)</f>
        <v>1</v>
      </c>
      <c r="G14" s="139"/>
      <c r="H14" s="31">
        <v>38</v>
      </c>
      <c r="I14" s="128" t="s">
        <v>10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39"/>
      <c r="P14" s="139"/>
      <c r="Q14" s="136"/>
      <c r="R14" s="159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6"/>
      <c r="EG14" s="136"/>
      <c r="EH14" s="136"/>
      <c r="EI14" s="136"/>
      <c r="EJ14" s="136"/>
      <c r="EK14" s="136"/>
      <c r="EL14" s="136"/>
      <c r="EM14" s="136"/>
      <c r="EN14" s="136"/>
      <c r="EO14" s="136"/>
      <c r="EP14" s="136"/>
      <c r="EQ14" s="136"/>
      <c r="ER14" s="136"/>
      <c r="ES14" s="136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136"/>
      <c r="FE14" s="136"/>
      <c r="FF14" s="136"/>
      <c r="FG14" s="136"/>
      <c r="FH14" s="136"/>
      <c r="FI14" s="136"/>
      <c r="FJ14" s="136"/>
      <c r="FK14" s="136"/>
      <c r="FL14" s="136"/>
      <c r="FM14" s="136"/>
      <c r="FN14" s="136"/>
      <c r="FO14" s="136"/>
      <c r="FP14" s="136"/>
      <c r="FQ14" s="136"/>
      <c r="FR14" s="136"/>
      <c r="FS14" s="136"/>
      <c r="FT14" s="136"/>
      <c r="FU14" s="136"/>
      <c r="FV14" s="136"/>
      <c r="FW14" s="136"/>
      <c r="FX14" s="136"/>
      <c r="FY14" s="136"/>
      <c r="FZ14" s="136"/>
      <c r="GA14" s="136"/>
      <c r="GB14" s="136"/>
      <c r="GC14" s="136"/>
      <c r="GD14" s="136"/>
      <c r="GE14" s="136"/>
      <c r="GF14" s="136"/>
      <c r="GG14" s="136"/>
      <c r="GH14" s="136"/>
      <c r="GI14" s="136"/>
      <c r="GJ14" s="136"/>
      <c r="GK14" s="136"/>
      <c r="GL14" s="136"/>
      <c r="GM14" s="136"/>
      <c r="GN14" s="136"/>
      <c r="GO14" s="136"/>
      <c r="GP14" s="136"/>
      <c r="GQ14" s="136"/>
      <c r="GR14" s="136"/>
      <c r="GS14" s="136"/>
      <c r="GT14" s="136"/>
      <c r="GU14" s="136"/>
      <c r="GV14" s="136"/>
      <c r="GW14" s="136"/>
      <c r="GX14" s="136"/>
      <c r="GY14" s="136"/>
      <c r="GZ14" s="136"/>
      <c r="HA14" s="136"/>
      <c r="HB14" s="136"/>
      <c r="HC14" s="136"/>
      <c r="HD14" s="136"/>
      <c r="HE14" s="136"/>
      <c r="HF14" s="136"/>
      <c r="HG14" s="136"/>
      <c r="HH14" s="136"/>
      <c r="HI14" s="136"/>
      <c r="HJ14" s="136"/>
      <c r="HK14" s="136"/>
      <c r="HL14" s="136"/>
      <c r="HM14" s="136"/>
      <c r="HN14" s="136"/>
      <c r="HO14" s="136"/>
      <c r="HP14" s="136"/>
      <c r="HQ14" s="136"/>
      <c r="HR14" s="136"/>
      <c r="HS14" s="136"/>
      <c r="HT14" s="136"/>
      <c r="HU14" s="136"/>
      <c r="HV14" s="136"/>
      <c r="HW14" s="136"/>
      <c r="HX14" s="136"/>
    </row>
    <row r="15" spans="1:232" ht="17.149999999999999" customHeight="1" x14ac:dyDescent="0.3">
      <c r="A15" s="138">
        <v>10</v>
      </c>
      <c r="B15" s="30">
        <v>10</v>
      </c>
      <c r="C15" s="138">
        <f t="shared" si="0"/>
        <v>0</v>
      </c>
      <c r="D15" s="2" t="s">
        <v>107</v>
      </c>
      <c r="E15" s="2">
        <f>LARGE(G15:N15,1)+LARGE(G15:N15,2)+LARGE(G15:N15,3)+LARGE(G15:N15,4)+LARGE(G15:N15,5)</f>
        <v>35</v>
      </c>
      <c r="F15" s="30">
        <f>COUNT(G15:I15)</f>
        <v>1</v>
      </c>
      <c r="G15" s="139"/>
      <c r="H15" s="31" t="s">
        <v>10</v>
      </c>
      <c r="I15" s="128">
        <v>35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39"/>
      <c r="P15" s="139"/>
      <c r="Q15" s="136"/>
      <c r="R15" s="159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6"/>
      <c r="CC15" s="136"/>
      <c r="CD15" s="136"/>
      <c r="CE15" s="136"/>
      <c r="CF15" s="136"/>
      <c r="CG15" s="136"/>
      <c r="CH15" s="136"/>
      <c r="CI15" s="136"/>
      <c r="CJ15" s="136"/>
      <c r="CK15" s="136"/>
      <c r="CL15" s="136"/>
      <c r="CM15" s="136"/>
      <c r="CN15" s="136"/>
      <c r="CO15" s="136"/>
      <c r="CP15" s="136"/>
      <c r="CQ15" s="136"/>
      <c r="CR15" s="136"/>
      <c r="CS15" s="136"/>
      <c r="CT15" s="136"/>
      <c r="CU15" s="136"/>
      <c r="CV15" s="136"/>
      <c r="CW15" s="136"/>
      <c r="CX15" s="136"/>
      <c r="CY15" s="136"/>
      <c r="CZ15" s="136"/>
      <c r="DA15" s="136"/>
      <c r="DB15" s="136"/>
      <c r="DC15" s="136"/>
      <c r="DD15" s="136"/>
      <c r="DE15" s="136"/>
      <c r="DF15" s="136"/>
      <c r="DG15" s="136"/>
      <c r="DH15" s="136"/>
      <c r="DI15" s="136"/>
      <c r="DJ15" s="136"/>
      <c r="DK15" s="136"/>
      <c r="DL15" s="136"/>
      <c r="DM15" s="136"/>
      <c r="DN15" s="136"/>
      <c r="DO15" s="136"/>
      <c r="DP15" s="136"/>
      <c r="DQ15" s="136"/>
      <c r="DR15" s="136"/>
      <c r="DS15" s="136"/>
      <c r="DT15" s="136"/>
      <c r="DU15" s="136"/>
      <c r="DV15" s="136"/>
      <c r="DW15" s="136"/>
      <c r="DX15" s="136"/>
      <c r="DY15" s="136"/>
      <c r="DZ15" s="136"/>
      <c r="EA15" s="136"/>
      <c r="EB15" s="136"/>
      <c r="EC15" s="136"/>
      <c r="ED15" s="136"/>
      <c r="EE15" s="136"/>
      <c r="EF15" s="136"/>
      <c r="EG15" s="136"/>
      <c r="EH15" s="136"/>
      <c r="EI15" s="136"/>
      <c r="EJ15" s="136"/>
      <c r="EK15" s="136"/>
      <c r="EL15" s="136"/>
      <c r="EM15" s="136"/>
      <c r="EN15" s="136"/>
      <c r="EO15" s="136"/>
      <c r="EP15" s="136"/>
      <c r="EQ15" s="136"/>
      <c r="ER15" s="136"/>
      <c r="ES15" s="136"/>
      <c r="ET15" s="136"/>
      <c r="EU15" s="136"/>
      <c r="EV15" s="136"/>
      <c r="EW15" s="136"/>
      <c r="EX15" s="136"/>
      <c r="EY15" s="136"/>
      <c r="EZ15" s="136"/>
      <c r="FA15" s="136"/>
      <c r="FB15" s="136"/>
      <c r="FC15" s="136"/>
      <c r="FD15" s="136"/>
      <c r="FE15" s="136"/>
      <c r="FF15" s="136"/>
      <c r="FG15" s="136"/>
      <c r="FH15" s="136"/>
      <c r="FI15" s="136"/>
      <c r="FJ15" s="136"/>
      <c r="FK15" s="136"/>
      <c r="FL15" s="136"/>
      <c r="FM15" s="136"/>
      <c r="FN15" s="136"/>
      <c r="FO15" s="136"/>
      <c r="FP15" s="136"/>
      <c r="FQ15" s="136"/>
      <c r="FR15" s="136"/>
      <c r="FS15" s="136"/>
      <c r="FT15" s="136"/>
      <c r="FU15" s="136"/>
      <c r="FV15" s="136"/>
      <c r="FW15" s="136"/>
      <c r="FX15" s="136"/>
      <c r="FY15" s="136"/>
      <c r="FZ15" s="136"/>
      <c r="GA15" s="136"/>
      <c r="GB15" s="136"/>
      <c r="GC15" s="136"/>
      <c r="GD15" s="136"/>
      <c r="GE15" s="136"/>
      <c r="GF15" s="136"/>
      <c r="GG15" s="136"/>
      <c r="GH15" s="136"/>
      <c r="GI15" s="136"/>
      <c r="GJ15" s="136"/>
      <c r="GK15" s="136"/>
      <c r="GL15" s="136"/>
      <c r="GM15" s="136"/>
      <c r="GN15" s="136"/>
      <c r="GO15" s="136"/>
      <c r="GP15" s="136"/>
      <c r="GQ15" s="136"/>
      <c r="GR15" s="136"/>
      <c r="GS15" s="136"/>
      <c r="GT15" s="136"/>
      <c r="GU15" s="136"/>
      <c r="GV15" s="136"/>
      <c r="GW15" s="136"/>
      <c r="GX15" s="136"/>
      <c r="GY15" s="136"/>
      <c r="GZ15" s="136"/>
      <c r="HA15" s="136"/>
      <c r="HB15" s="136"/>
      <c r="HC15" s="136"/>
      <c r="HD15" s="136"/>
      <c r="HE15" s="136"/>
      <c r="HF15" s="136"/>
      <c r="HG15" s="136"/>
      <c r="HH15" s="136"/>
      <c r="HI15" s="136"/>
      <c r="HJ15" s="136"/>
      <c r="HK15" s="136"/>
      <c r="HL15" s="136"/>
      <c r="HM15" s="136"/>
      <c r="HN15" s="136"/>
      <c r="HO15" s="136"/>
      <c r="HP15" s="136"/>
      <c r="HQ15" s="136"/>
      <c r="HR15" s="136"/>
      <c r="HS15" s="136"/>
      <c r="HT15" s="136"/>
      <c r="HU15" s="136"/>
      <c r="HV15" s="136"/>
      <c r="HW15" s="136"/>
      <c r="HX15" s="136"/>
    </row>
    <row r="16" spans="1:232" ht="17.149999999999999" customHeight="1" x14ac:dyDescent="0.3">
      <c r="A16" s="138">
        <v>11</v>
      </c>
      <c r="B16" s="30">
        <v>11</v>
      </c>
      <c r="C16" s="138">
        <f t="shared" si="0"/>
        <v>0</v>
      </c>
      <c r="D16" s="18" t="s">
        <v>315</v>
      </c>
      <c r="E16" s="2">
        <f>LARGE(G16:N16,1)+LARGE(G16:N16,2)+LARGE(G16:N16,3)+LARGE(G16:N16,4)+LARGE(G16:N16,5)</f>
        <v>35</v>
      </c>
      <c r="F16" s="30">
        <f>COUNT(G16:I16)</f>
        <v>1</v>
      </c>
      <c r="G16" s="139"/>
      <c r="H16" s="31">
        <v>35</v>
      </c>
      <c r="I16" s="128" t="s">
        <v>10</v>
      </c>
      <c r="J16" s="140">
        <v>0</v>
      </c>
      <c r="K16" s="140">
        <v>0</v>
      </c>
      <c r="L16" s="140">
        <v>0</v>
      </c>
      <c r="M16" s="140">
        <v>0</v>
      </c>
      <c r="N16" s="140">
        <v>0</v>
      </c>
      <c r="O16" s="139"/>
      <c r="P16" s="139"/>
      <c r="Q16" s="136"/>
      <c r="R16" s="159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  <c r="CA16" s="136"/>
      <c r="CB16" s="136"/>
      <c r="CC16" s="136"/>
      <c r="CD16" s="136"/>
      <c r="CE16" s="136"/>
      <c r="CF16" s="136"/>
      <c r="CG16" s="136"/>
      <c r="CH16" s="136"/>
      <c r="CI16" s="136"/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36"/>
      <c r="DG16" s="136"/>
      <c r="DH16" s="136"/>
      <c r="DI16" s="136"/>
      <c r="DJ16" s="136"/>
      <c r="DK16" s="136"/>
      <c r="DL16" s="136"/>
      <c r="DM16" s="136"/>
      <c r="DN16" s="136"/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  <c r="EL16" s="136"/>
      <c r="EM16" s="136"/>
      <c r="EN16" s="136"/>
      <c r="EO16" s="136"/>
      <c r="EP16" s="136"/>
      <c r="EQ16" s="136"/>
      <c r="ER16" s="136"/>
      <c r="ES16" s="136"/>
      <c r="ET16" s="136"/>
      <c r="EU16" s="136"/>
      <c r="EV16" s="136"/>
      <c r="EW16" s="136"/>
      <c r="EX16" s="136"/>
      <c r="EY16" s="136"/>
      <c r="EZ16" s="136"/>
      <c r="FA16" s="136"/>
      <c r="FB16" s="136"/>
      <c r="FC16" s="136"/>
      <c r="FD16" s="136"/>
      <c r="FE16" s="136"/>
      <c r="FF16" s="136"/>
      <c r="FG16" s="136"/>
      <c r="FH16" s="136"/>
      <c r="FI16" s="136"/>
      <c r="FJ16" s="136"/>
      <c r="FK16" s="136"/>
      <c r="FL16" s="136"/>
      <c r="FM16" s="136"/>
      <c r="FN16" s="136"/>
      <c r="FO16" s="136"/>
      <c r="FP16" s="136"/>
      <c r="FQ16" s="136"/>
      <c r="FR16" s="136"/>
      <c r="FS16" s="136"/>
      <c r="FT16" s="136"/>
      <c r="FU16" s="136"/>
      <c r="FV16" s="136"/>
      <c r="FW16" s="136"/>
      <c r="FX16" s="136"/>
      <c r="FY16" s="136"/>
      <c r="FZ16" s="136"/>
      <c r="GA16" s="136"/>
      <c r="GB16" s="136"/>
      <c r="GC16" s="136"/>
      <c r="GD16" s="136"/>
      <c r="GE16" s="136"/>
      <c r="GF16" s="136"/>
      <c r="GG16" s="136"/>
      <c r="GH16" s="136"/>
      <c r="GI16" s="136"/>
      <c r="GJ16" s="136"/>
      <c r="GK16" s="136"/>
      <c r="GL16" s="136"/>
      <c r="GM16" s="136"/>
      <c r="GN16" s="136"/>
      <c r="GO16" s="136"/>
      <c r="GP16" s="136"/>
      <c r="GQ16" s="136"/>
      <c r="GR16" s="136"/>
      <c r="GS16" s="136"/>
      <c r="GT16" s="136"/>
      <c r="GU16" s="136"/>
      <c r="GV16" s="136"/>
      <c r="GW16" s="136"/>
      <c r="GX16" s="136"/>
      <c r="GY16" s="136"/>
      <c r="GZ16" s="136"/>
      <c r="HA16" s="136"/>
      <c r="HB16" s="136"/>
      <c r="HC16" s="136"/>
      <c r="HD16" s="136"/>
      <c r="HE16" s="136"/>
      <c r="HF16" s="136"/>
      <c r="HG16" s="136"/>
      <c r="HH16" s="136"/>
      <c r="HI16" s="136"/>
      <c r="HJ16" s="136"/>
      <c r="HK16" s="136"/>
      <c r="HL16" s="136"/>
      <c r="HM16" s="136"/>
      <c r="HN16" s="136"/>
      <c r="HO16" s="136"/>
      <c r="HP16" s="136"/>
      <c r="HQ16" s="136"/>
      <c r="HR16" s="136"/>
      <c r="HS16" s="136"/>
      <c r="HT16" s="136"/>
      <c r="HU16" s="136"/>
      <c r="HV16" s="136"/>
      <c r="HW16" s="136"/>
      <c r="HX16" s="136"/>
    </row>
    <row r="17" spans="1:232" ht="17.149999999999999" customHeight="1" x14ac:dyDescent="0.3">
      <c r="A17" s="138">
        <v>12</v>
      </c>
      <c r="B17" s="30">
        <v>12</v>
      </c>
      <c r="C17" s="138">
        <f t="shared" si="0"/>
        <v>0</v>
      </c>
      <c r="D17" s="18" t="s">
        <v>319</v>
      </c>
      <c r="E17" s="2">
        <f>LARGE(G17:N17,1)+LARGE(G17:N17,2)+LARGE(G17:N17,3)+LARGE(G17:N17,4)+LARGE(G17:N17,5)</f>
        <v>32</v>
      </c>
      <c r="F17" s="30">
        <f>COUNT(G17:I17)</f>
        <v>1</v>
      </c>
      <c r="G17" s="139"/>
      <c r="H17" s="31" t="s">
        <v>10</v>
      </c>
      <c r="I17" s="128">
        <v>32</v>
      </c>
      <c r="J17" s="140">
        <v>0</v>
      </c>
      <c r="K17" s="140">
        <v>0</v>
      </c>
      <c r="L17" s="140">
        <v>0</v>
      </c>
      <c r="M17" s="140">
        <v>0</v>
      </c>
      <c r="N17" s="140">
        <v>0</v>
      </c>
      <c r="O17" s="139"/>
      <c r="P17" s="139"/>
      <c r="Q17" s="136"/>
      <c r="R17" s="159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36"/>
      <c r="DY17" s="136"/>
      <c r="DZ17" s="136"/>
      <c r="EA17" s="136"/>
      <c r="EB17" s="136"/>
      <c r="EC17" s="136"/>
      <c r="ED17" s="136"/>
      <c r="EE17" s="136"/>
      <c r="EF17" s="136"/>
      <c r="EG17" s="136"/>
      <c r="EH17" s="136"/>
      <c r="EI17" s="136"/>
      <c r="EJ17" s="136"/>
      <c r="EK17" s="136"/>
      <c r="EL17" s="136"/>
      <c r="EM17" s="136"/>
      <c r="EN17" s="136"/>
      <c r="EO17" s="136"/>
      <c r="EP17" s="136"/>
      <c r="EQ17" s="136"/>
      <c r="ER17" s="136"/>
      <c r="ES17" s="136"/>
      <c r="ET17" s="136"/>
      <c r="EU17" s="136"/>
      <c r="EV17" s="136"/>
      <c r="EW17" s="136"/>
      <c r="EX17" s="136"/>
      <c r="EY17" s="136"/>
      <c r="EZ17" s="136"/>
      <c r="FA17" s="136"/>
      <c r="FB17" s="136"/>
      <c r="FC17" s="136"/>
      <c r="FD17" s="136"/>
      <c r="FE17" s="136"/>
      <c r="FF17" s="136"/>
      <c r="FG17" s="136"/>
      <c r="FH17" s="136"/>
      <c r="FI17" s="136"/>
      <c r="FJ17" s="136"/>
      <c r="FK17" s="136"/>
      <c r="FL17" s="136"/>
      <c r="FM17" s="136"/>
      <c r="FN17" s="136"/>
      <c r="FO17" s="136"/>
      <c r="FP17" s="136"/>
      <c r="FQ17" s="136"/>
      <c r="FR17" s="136"/>
      <c r="FS17" s="136"/>
      <c r="FT17" s="136"/>
      <c r="FU17" s="136"/>
      <c r="FV17" s="136"/>
      <c r="FW17" s="136"/>
      <c r="FX17" s="136"/>
      <c r="FY17" s="136"/>
      <c r="FZ17" s="136"/>
      <c r="GA17" s="136"/>
      <c r="GB17" s="136"/>
      <c r="GC17" s="136"/>
      <c r="GD17" s="136"/>
      <c r="GE17" s="136"/>
      <c r="GF17" s="136"/>
      <c r="GG17" s="136"/>
      <c r="GH17" s="136"/>
      <c r="GI17" s="136"/>
      <c r="GJ17" s="136"/>
      <c r="GK17" s="136"/>
      <c r="GL17" s="136"/>
      <c r="GM17" s="136"/>
      <c r="GN17" s="136"/>
      <c r="GO17" s="136"/>
      <c r="GP17" s="136"/>
      <c r="GQ17" s="136"/>
      <c r="GR17" s="136"/>
      <c r="GS17" s="136"/>
      <c r="GT17" s="136"/>
      <c r="GU17" s="136"/>
      <c r="GV17" s="136"/>
      <c r="GW17" s="136"/>
      <c r="GX17" s="136"/>
      <c r="GY17" s="136"/>
      <c r="GZ17" s="136"/>
      <c r="HA17" s="136"/>
      <c r="HB17" s="136"/>
      <c r="HC17" s="136"/>
      <c r="HD17" s="136"/>
      <c r="HE17" s="136"/>
      <c r="HF17" s="136"/>
      <c r="HG17" s="136"/>
      <c r="HH17" s="136"/>
      <c r="HI17" s="136"/>
      <c r="HJ17" s="136"/>
      <c r="HK17" s="136"/>
      <c r="HL17" s="136"/>
      <c r="HM17" s="136"/>
      <c r="HN17" s="136"/>
      <c r="HO17" s="136"/>
      <c r="HP17" s="136"/>
      <c r="HQ17" s="136"/>
      <c r="HR17" s="136"/>
      <c r="HS17" s="136"/>
      <c r="HT17" s="136"/>
      <c r="HU17" s="136"/>
      <c r="HV17" s="136"/>
      <c r="HW17" s="136"/>
      <c r="HX17" s="136"/>
    </row>
    <row r="18" spans="1:232" ht="17.149999999999999" customHeight="1" x14ac:dyDescent="0.3">
      <c r="A18" s="138">
        <v>13</v>
      </c>
      <c r="B18" s="30">
        <v>13</v>
      </c>
      <c r="C18" s="138">
        <f t="shared" si="0"/>
        <v>0</v>
      </c>
      <c r="D18" s="2" t="s">
        <v>316</v>
      </c>
      <c r="E18" s="2">
        <f>LARGE(G18:N18,1)+LARGE(G18:N18,2)+LARGE(G18:N18,3)+LARGE(G18:N18,4)+LARGE(G18:N18,5)</f>
        <v>32</v>
      </c>
      <c r="F18" s="30">
        <f>COUNT(G18:I18)</f>
        <v>1</v>
      </c>
      <c r="G18" s="139"/>
      <c r="H18" s="31">
        <v>32</v>
      </c>
      <c r="I18" s="128" t="s">
        <v>10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39"/>
      <c r="P18" s="139"/>
      <c r="Q18" s="136"/>
      <c r="R18" s="159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36"/>
      <c r="GC18" s="136"/>
      <c r="GD18" s="136"/>
      <c r="GE18" s="136"/>
      <c r="GF18" s="136"/>
      <c r="GG18" s="136"/>
      <c r="GH18" s="136"/>
      <c r="GI18" s="136"/>
      <c r="GJ18" s="136"/>
      <c r="GK18" s="136"/>
      <c r="GL18" s="136"/>
      <c r="GM18" s="136"/>
      <c r="GN18" s="136"/>
      <c r="GO18" s="136"/>
      <c r="GP18" s="136"/>
      <c r="GQ18" s="136"/>
      <c r="GR18" s="136"/>
      <c r="GS18" s="136"/>
      <c r="GT18" s="136"/>
      <c r="GU18" s="136"/>
      <c r="GV18" s="136"/>
      <c r="GW18" s="136"/>
      <c r="GX18" s="136"/>
      <c r="GY18" s="136"/>
      <c r="GZ18" s="136"/>
      <c r="HA18" s="136"/>
      <c r="HB18" s="136"/>
      <c r="HC18" s="136"/>
      <c r="HD18" s="136"/>
      <c r="HE18" s="136"/>
      <c r="HF18" s="136"/>
      <c r="HG18" s="136"/>
      <c r="HH18" s="136"/>
      <c r="HI18" s="136"/>
      <c r="HJ18" s="136"/>
      <c r="HK18" s="136"/>
      <c r="HL18" s="136"/>
      <c r="HM18" s="136"/>
      <c r="HN18" s="136"/>
      <c r="HO18" s="136"/>
      <c r="HP18" s="136"/>
      <c r="HQ18" s="136"/>
      <c r="HR18" s="136"/>
      <c r="HS18" s="136"/>
      <c r="HT18" s="136"/>
      <c r="HU18" s="136"/>
      <c r="HV18" s="136"/>
      <c r="HW18" s="136"/>
      <c r="HX18" s="136"/>
    </row>
    <row r="19" spans="1:232" ht="17.149999999999999" customHeight="1" x14ac:dyDescent="0.3">
      <c r="A19" s="138">
        <v>14</v>
      </c>
      <c r="B19" s="30">
        <v>14</v>
      </c>
      <c r="C19" s="138">
        <f t="shared" si="0"/>
        <v>0</v>
      </c>
      <c r="D19" s="2" t="s">
        <v>114</v>
      </c>
      <c r="E19" s="2">
        <f>LARGE(G19:N19,1)+LARGE(G19:N19,2)+LARGE(G19:N19,3)+LARGE(G19:N19,4)+LARGE(G19:N19,5)</f>
        <v>29</v>
      </c>
      <c r="F19" s="30">
        <f>COUNT(G19:I19)</f>
        <v>1</v>
      </c>
      <c r="G19" s="139"/>
      <c r="H19" s="31" t="s">
        <v>10</v>
      </c>
      <c r="I19" s="128">
        <v>29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39"/>
      <c r="P19" s="139"/>
      <c r="Q19" s="136"/>
      <c r="R19" s="159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36"/>
      <c r="DY19" s="136"/>
      <c r="DZ19" s="136"/>
      <c r="EA19" s="136"/>
      <c r="EB19" s="136"/>
      <c r="EC19" s="136"/>
      <c r="ED19" s="136"/>
      <c r="EE19" s="136"/>
      <c r="EF19" s="136"/>
      <c r="EG19" s="136"/>
      <c r="EH19" s="136"/>
      <c r="EI19" s="136"/>
      <c r="EJ19" s="136"/>
      <c r="EK19" s="136"/>
      <c r="EL19" s="136"/>
      <c r="EM19" s="136"/>
      <c r="EN19" s="136"/>
      <c r="EO19" s="136"/>
      <c r="EP19" s="136"/>
      <c r="EQ19" s="136"/>
      <c r="ER19" s="136"/>
      <c r="ES19" s="136"/>
      <c r="ET19" s="136"/>
      <c r="EU19" s="136"/>
      <c r="EV19" s="136"/>
      <c r="EW19" s="136"/>
      <c r="EX19" s="136"/>
      <c r="EY19" s="136"/>
      <c r="EZ19" s="136"/>
      <c r="FA19" s="136"/>
      <c r="FB19" s="136"/>
      <c r="FC19" s="136"/>
      <c r="FD19" s="136"/>
      <c r="FE19" s="136"/>
      <c r="FF19" s="136"/>
      <c r="FG19" s="136"/>
      <c r="FH19" s="136"/>
      <c r="FI19" s="136"/>
      <c r="FJ19" s="136"/>
      <c r="FK19" s="136"/>
      <c r="FL19" s="136"/>
      <c r="FM19" s="136"/>
      <c r="FN19" s="136"/>
      <c r="FO19" s="136"/>
      <c r="FP19" s="136"/>
      <c r="FQ19" s="136"/>
      <c r="FR19" s="136"/>
      <c r="FS19" s="136"/>
      <c r="FT19" s="136"/>
      <c r="FU19" s="136"/>
      <c r="FV19" s="136"/>
      <c r="FW19" s="136"/>
      <c r="FX19" s="136"/>
      <c r="FY19" s="136"/>
      <c r="FZ19" s="136"/>
      <c r="GA19" s="136"/>
      <c r="GB19" s="136"/>
      <c r="GC19" s="136"/>
      <c r="GD19" s="136"/>
      <c r="GE19" s="136"/>
      <c r="GF19" s="136"/>
      <c r="GG19" s="136"/>
      <c r="GH19" s="136"/>
      <c r="GI19" s="136"/>
      <c r="GJ19" s="136"/>
      <c r="GK19" s="136"/>
      <c r="GL19" s="136"/>
      <c r="GM19" s="136"/>
      <c r="GN19" s="136"/>
      <c r="GO19" s="136"/>
      <c r="GP19" s="136"/>
      <c r="GQ19" s="136"/>
      <c r="GR19" s="136"/>
      <c r="GS19" s="136"/>
      <c r="GT19" s="136"/>
      <c r="GU19" s="136"/>
      <c r="GV19" s="136"/>
      <c r="GW19" s="136"/>
      <c r="GX19" s="136"/>
      <c r="GY19" s="136"/>
      <c r="GZ19" s="136"/>
      <c r="HA19" s="136"/>
      <c r="HB19" s="136"/>
      <c r="HC19" s="136"/>
      <c r="HD19" s="136"/>
      <c r="HE19" s="136"/>
      <c r="HF19" s="136"/>
      <c r="HG19" s="136"/>
      <c r="HH19" s="136"/>
      <c r="HI19" s="136"/>
      <c r="HJ19" s="136"/>
      <c r="HK19" s="136"/>
      <c r="HL19" s="136"/>
      <c r="HM19" s="136"/>
      <c r="HN19" s="136"/>
      <c r="HO19" s="136"/>
      <c r="HP19" s="136"/>
      <c r="HQ19" s="136"/>
      <c r="HR19" s="136"/>
      <c r="HS19" s="136"/>
      <c r="HT19" s="136"/>
      <c r="HU19" s="136"/>
      <c r="HV19" s="136"/>
      <c r="HW19" s="136"/>
      <c r="HX19" s="136"/>
    </row>
    <row r="20" spans="1:232" ht="17.149999999999999" customHeight="1" x14ac:dyDescent="0.3">
      <c r="A20" s="138">
        <v>15</v>
      </c>
      <c r="B20" s="30">
        <v>15</v>
      </c>
      <c r="C20" s="138">
        <f t="shared" si="0"/>
        <v>0</v>
      </c>
      <c r="D20" s="18" t="s">
        <v>317</v>
      </c>
      <c r="E20" s="2">
        <f>LARGE(G20:N20,1)+LARGE(G20:N20,2)+LARGE(G20:N20,3)+LARGE(G20:N20,4)+LARGE(G20:N20,5)</f>
        <v>29</v>
      </c>
      <c r="F20" s="30">
        <f>COUNT(G20:I20)</f>
        <v>1</v>
      </c>
      <c r="G20" s="139"/>
      <c r="H20" s="31">
        <v>29</v>
      </c>
      <c r="I20" s="128" t="s">
        <v>10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39"/>
      <c r="P20" s="139"/>
      <c r="Q20" s="136"/>
      <c r="R20" s="159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  <c r="FT20" s="136"/>
      <c r="FU20" s="136"/>
      <c r="FV20" s="136"/>
      <c r="FW20" s="136"/>
      <c r="FX20" s="136"/>
      <c r="FY20" s="136"/>
      <c r="FZ20" s="136"/>
      <c r="GA20" s="136"/>
      <c r="GB20" s="136"/>
      <c r="GC20" s="136"/>
      <c r="GD20" s="136"/>
      <c r="GE20" s="136"/>
      <c r="GF20" s="136"/>
      <c r="GG20" s="136"/>
      <c r="GH20" s="136"/>
      <c r="GI20" s="136"/>
      <c r="GJ20" s="136"/>
      <c r="GK20" s="136"/>
      <c r="GL20" s="136"/>
      <c r="GM20" s="136"/>
      <c r="GN20" s="136"/>
      <c r="GO20" s="136"/>
      <c r="GP20" s="136"/>
      <c r="GQ20" s="136"/>
      <c r="GR20" s="136"/>
      <c r="GS20" s="136"/>
      <c r="GT20" s="136"/>
      <c r="GU20" s="136"/>
      <c r="GV20" s="136"/>
      <c r="GW20" s="136"/>
      <c r="GX20" s="136"/>
      <c r="GY20" s="136"/>
      <c r="GZ20" s="136"/>
      <c r="HA20" s="136"/>
      <c r="HB20" s="136"/>
      <c r="HC20" s="136"/>
      <c r="HD20" s="136"/>
      <c r="HE20" s="136"/>
      <c r="HF20" s="136"/>
      <c r="HG20" s="136"/>
      <c r="HH20" s="136"/>
      <c r="HI20" s="136"/>
      <c r="HJ20" s="136"/>
      <c r="HK20" s="136"/>
      <c r="HL20" s="136"/>
      <c r="HM20" s="136"/>
      <c r="HN20" s="136"/>
      <c r="HO20" s="136"/>
      <c r="HP20" s="136"/>
      <c r="HQ20" s="136"/>
      <c r="HR20" s="136"/>
      <c r="HS20" s="136"/>
      <c r="HT20" s="136"/>
      <c r="HU20" s="136"/>
      <c r="HV20" s="136"/>
      <c r="HW20" s="136"/>
      <c r="HX20" s="136"/>
    </row>
    <row r="21" spans="1:232" ht="17.149999999999999" customHeight="1" x14ac:dyDescent="0.3">
      <c r="A21" s="138">
        <v>16</v>
      </c>
      <c r="B21" s="30">
        <v>16</v>
      </c>
      <c r="C21" s="138">
        <f t="shared" si="0"/>
        <v>0</v>
      </c>
      <c r="D21" s="18" t="s">
        <v>115</v>
      </c>
      <c r="E21" s="2">
        <f>LARGE(G21:N21,1)+LARGE(G21:N21,2)+LARGE(G21:N21,3)+LARGE(G21:N21,4)+LARGE(G21:N21,5)</f>
        <v>27</v>
      </c>
      <c r="F21" s="30">
        <f>COUNT(G21:I21)</f>
        <v>1</v>
      </c>
      <c r="G21" s="139"/>
      <c r="H21" s="31" t="s">
        <v>10</v>
      </c>
      <c r="I21" s="128">
        <v>27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39"/>
      <c r="P21" s="139"/>
      <c r="Q21" s="136"/>
      <c r="R21" s="159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6"/>
      <c r="CK21" s="136"/>
      <c r="CL21" s="136"/>
      <c r="CM21" s="136"/>
      <c r="CN21" s="136"/>
      <c r="CO21" s="136"/>
      <c r="CP21" s="136"/>
      <c r="CQ21" s="136"/>
      <c r="CR21" s="136"/>
      <c r="CS21" s="136"/>
      <c r="CT21" s="136"/>
      <c r="CU21" s="136"/>
      <c r="CV21" s="136"/>
      <c r="CW21" s="136"/>
      <c r="CX21" s="136"/>
      <c r="CY21" s="136"/>
      <c r="CZ21" s="136"/>
      <c r="DA21" s="136"/>
      <c r="DB21" s="136"/>
      <c r="DC21" s="136"/>
      <c r="DD21" s="136"/>
      <c r="DE21" s="136"/>
      <c r="DF21" s="136"/>
      <c r="DG21" s="136"/>
      <c r="DH21" s="136"/>
      <c r="DI21" s="136"/>
      <c r="DJ21" s="136"/>
      <c r="DK21" s="136"/>
      <c r="DL21" s="136"/>
      <c r="DM21" s="136"/>
      <c r="DN21" s="136"/>
      <c r="DO21" s="136"/>
      <c r="DP21" s="136"/>
      <c r="DQ21" s="136"/>
      <c r="DR21" s="136"/>
      <c r="DS21" s="136"/>
      <c r="DT21" s="136"/>
      <c r="DU21" s="136"/>
      <c r="DV21" s="136"/>
      <c r="DW21" s="136"/>
      <c r="DX21" s="136"/>
      <c r="DY21" s="136"/>
      <c r="DZ21" s="136"/>
      <c r="EA21" s="136"/>
      <c r="EB21" s="136"/>
      <c r="EC21" s="136"/>
      <c r="ED21" s="136"/>
      <c r="EE21" s="136"/>
      <c r="EF21" s="136"/>
      <c r="EG21" s="136"/>
      <c r="EH21" s="136"/>
      <c r="EI21" s="136"/>
      <c r="EJ21" s="136"/>
      <c r="EK21" s="136"/>
      <c r="EL21" s="136"/>
      <c r="EM21" s="136"/>
      <c r="EN21" s="136"/>
      <c r="EO21" s="136"/>
      <c r="EP21" s="136"/>
      <c r="EQ21" s="136"/>
      <c r="ER21" s="136"/>
      <c r="ES21" s="136"/>
      <c r="ET21" s="136"/>
      <c r="EU21" s="136"/>
      <c r="EV21" s="136"/>
      <c r="EW21" s="136"/>
      <c r="EX21" s="136"/>
      <c r="EY21" s="136"/>
      <c r="EZ21" s="136"/>
      <c r="FA21" s="136"/>
      <c r="FB21" s="136"/>
      <c r="FC21" s="136"/>
      <c r="FD21" s="136"/>
      <c r="FE21" s="136"/>
      <c r="FF21" s="136"/>
      <c r="FG21" s="136"/>
      <c r="FH21" s="136"/>
      <c r="FI21" s="136"/>
      <c r="FJ21" s="136"/>
      <c r="FK21" s="136"/>
      <c r="FL21" s="136"/>
      <c r="FM21" s="136"/>
      <c r="FN21" s="136"/>
      <c r="FO21" s="136"/>
      <c r="FP21" s="136"/>
      <c r="FQ21" s="136"/>
      <c r="FR21" s="136"/>
      <c r="FS21" s="136"/>
      <c r="FT21" s="136"/>
      <c r="FU21" s="136"/>
      <c r="FV21" s="136"/>
      <c r="FW21" s="136"/>
      <c r="FX21" s="136"/>
      <c r="FY21" s="136"/>
      <c r="FZ21" s="136"/>
      <c r="GA21" s="136"/>
      <c r="GB21" s="136"/>
      <c r="GC21" s="136"/>
      <c r="GD21" s="136"/>
      <c r="GE21" s="136"/>
      <c r="GF21" s="136"/>
      <c r="GG21" s="136"/>
      <c r="GH21" s="136"/>
      <c r="GI21" s="136"/>
      <c r="GJ21" s="136"/>
      <c r="GK21" s="136"/>
      <c r="GL21" s="136"/>
      <c r="GM21" s="136"/>
      <c r="GN21" s="136"/>
      <c r="GO21" s="136"/>
      <c r="GP21" s="136"/>
      <c r="GQ21" s="136"/>
      <c r="GR21" s="136"/>
      <c r="GS21" s="136"/>
      <c r="GT21" s="136"/>
      <c r="GU21" s="136"/>
      <c r="GV21" s="136"/>
      <c r="GW21" s="136"/>
      <c r="GX21" s="136"/>
      <c r="GY21" s="136"/>
      <c r="GZ21" s="136"/>
      <c r="HA21" s="136"/>
      <c r="HB21" s="136"/>
      <c r="HC21" s="136"/>
      <c r="HD21" s="136"/>
      <c r="HE21" s="136"/>
      <c r="HF21" s="136"/>
      <c r="HG21" s="136"/>
      <c r="HH21" s="136"/>
      <c r="HI21" s="136"/>
      <c r="HJ21" s="136"/>
      <c r="HK21" s="136"/>
      <c r="HL21" s="136"/>
      <c r="HM21" s="136"/>
      <c r="HN21" s="136"/>
      <c r="HO21" s="136"/>
      <c r="HP21" s="136"/>
      <c r="HQ21" s="136"/>
      <c r="HR21" s="136"/>
      <c r="HS21" s="136"/>
      <c r="HT21" s="136"/>
      <c r="HU21" s="136"/>
      <c r="HV21" s="136"/>
      <c r="HW21" s="136"/>
      <c r="HX21" s="136"/>
    </row>
    <row r="22" spans="1:232" ht="17.149999999999999" customHeight="1" x14ac:dyDescent="0.3">
      <c r="A22" s="138">
        <v>17</v>
      </c>
      <c r="B22" s="30">
        <v>17</v>
      </c>
      <c r="C22" s="138">
        <f t="shared" si="0"/>
        <v>0</v>
      </c>
      <c r="D22" s="2" t="s">
        <v>320</v>
      </c>
      <c r="E22" s="2">
        <f>LARGE(G22:N22,1)+LARGE(G22:N22,2)+LARGE(G22:N22,3)+LARGE(G22:N22,4)+LARGE(G22:N22,5)</f>
        <v>27</v>
      </c>
      <c r="F22" s="30">
        <f>COUNT(G22:I22)</f>
        <v>1</v>
      </c>
      <c r="G22" s="139"/>
      <c r="H22" s="31">
        <v>27</v>
      </c>
      <c r="I22" s="128" t="s">
        <v>10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39"/>
      <c r="P22" s="139"/>
      <c r="Q22" s="136"/>
      <c r="R22" s="159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36"/>
      <c r="GC22" s="136"/>
      <c r="GD22" s="136"/>
      <c r="GE22" s="136"/>
      <c r="GF22" s="136"/>
      <c r="GG22" s="136"/>
      <c r="GH22" s="136"/>
      <c r="GI22" s="136"/>
      <c r="GJ22" s="136"/>
      <c r="GK22" s="136"/>
      <c r="GL22" s="136"/>
      <c r="GM22" s="136"/>
      <c r="GN22" s="136"/>
      <c r="GO22" s="136"/>
      <c r="GP22" s="136"/>
      <c r="GQ22" s="136"/>
      <c r="GR22" s="136"/>
      <c r="GS22" s="136"/>
      <c r="GT22" s="136"/>
      <c r="GU22" s="136"/>
      <c r="GV22" s="136"/>
      <c r="GW22" s="136"/>
      <c r="GX22" s="136"/>
      <c r="GY22" s="136"/>
      <c r="GZ22" s="136"/>
      <c r="HA22" s="136"/>
      <c r="HB22" s="136"/>
      <c r="HC22" s="136"/>
      <c r="HD22" s="136"/>
      <c r="HE22" s="136"/>
      <c r="HF22" s="136"/>
      <c r="HG22" s="136"/>
      <c r="HH22" s="136"/>
      <c r="HI22" s="136"/>
      <c r="HJ22" s="136"/>
      <c r="HK22" s="136"/>
      <c r="HL22" s="136"/>
      <c r="HM22" s="136"/>
      <c r="HN22" s="136"/>
      <c r="HO22" s="136"/>
      <c r="HP22" s="136"/>
      <c r="HQ22" s="136"/>
      <c r="HR22" s="136"/>
      <c r="HS22" s="136"/>
      <c r="HT22" s="136"/>
      <c r="HU22" s="136"/>
      <c r="HV22" s="136"/>
      <c r="HW22" s="136"/>
      <c r="HX22" s="136"/>
    </row>
    <row r="23" spans="1:232" ht="17.149999999999999" customHeight="1" x14ac:dyDescent="0.3">
      <c r="A23" s="138">
        <v>18</v>
      </c>
      <c r="B23" s="30">
        <v>18</v>
      </c>
      <c r="C23" s="138">
        <f t="shared" si="0"/>
        <v>0</v>
      </c>
      <c r="D23" s="18" t="s">
        <v>116</v>
      </c>
      <c r="E23" s="2">
        <f>LARGE(G23:N23,1)+LARGE(G23:N23,2)+LARGE(G23:N23,3)+LARGE(G23:N23,4)+LARGE(G23:N23,5)</f>
        <v>25</v>
      </c>
      <c r="F23" s="30">
        <f>COUNT(G23:I23)</f>
        <v>1</v>
      </c>
      <c r="G23" s="139"/>
      <c r="H23" s="31" t="s">
        <v>10</v>
      </c>
      <c r="I23" s="128">
        <v>25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39"/>
      <c r="P23" s="139"/>
      <c r="Q23" s="136"/>
      <c r="R23" s="159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6"/>
      <c r="DE23" s="136"/>
      <c r="DF23" s="136"/>
      <c r="DG23" s="136"/>
      <c r="DH23" s="136"/>
      <c r="DI23" s="136"/>
      <c r="DJ23" s="136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36"/>
      <c r="EL23" s="136"/>
      <c r="EM23" s="136"/>
      <c r="EN23" s="136"/>
      <c r="EO23" s="136"/>
      <c r="EP23" s="136"/>
      <c r="EQ23" s="136"/>
      <c r="ER23" s="136"/>
      <c r="ES23" s="136"/>
      <c r="ET23" s="136"/>
      <c r="EU23" s="136"/>
      <c r="EV23" s="136"/>
      <c r="EW23" s="136"/>
      <c r="EX23" s="136"/>
      <c r="EY23" s="136"/>
      <c r="EZ23" s="136"/>
      <c r="FA23" s="136"/>
      <c r="FB23" s="136"/>
      <c r="FC23" s="136"/>
      <c r="FD23" s="136"/>
      <c r="FE23" s="136"/>
      <c r="FF23" s="136"/>
      <c r="FG23" s="136"/>
      <c r="FH23" s="136"/>
      <c r="FI23" s="136"/>
      <c r="FJ23" s="136"/>
      <c r="FK23" s="136"/>
      <c r="FL23" s="136"/>
      <c r="FM23" s="136"/>
      <c r="FN23" s="136"/>
      <c r="FO23" s="136"/>
      <c r="FP23" s="136"/>
      <c r="FQ23" s="136"/>
      <c r="FR23" s="136"/>
      <c r="FS23" s="136"/>
      <c r="FT23" s="136"/>
      <c r="FU23" s="136"/>
      <c r="FV23" s="136"/>
      <c r="FW23" s="136"/>
      <c r="FX23" s="136"/>
      <c r="FY23" s="136"/>
      <c r="FZ23" s="136"/>
      <c r="GA23" s="136"/>
      <c r="GB23" s="136"/>
      <c r="GC23" s="136"/>
      <c r="GD23" s="136"/>
      <c r="GE23" s="136"/>
      <c r="GF23" s="136"/>
      <c r="GG23" s="136"/>
      <c r="GH23" s="136"/>
      <c r="GI23" s="136"/>
      <c r="GJ23" s="136"/>
      <c r="GK23" s="136"/>
      <c r="GL23" s="136"/>
      <c r="GM23" s="136"/>
      <c r="GN23" s="136"/>
      <c r="GO23" s="136"/>
      <c r="GP23" s="136"/>
      <c r="GQ23" s="136"/>
      <c r="GR23" s="136"/>
      <c r="GS23" s="136"/>
      <c r="GT23" s="136"/>
      <c r="GU23" s="136"/>
      <c r="GV23" s="136"/>
      <c r="GW23" s="136"/>
      <c r="GX23" s="136"/>
      <c r="GY23" s="136"/>
      <c r="GZ23" s="136"/>
      <c r="HA23" s="136"/>
      <c r="HB23" s="136"/>
      <c r="HC23" s="136"/>
      <c r="HD23" s="136"/>
      <c r="HE23" s="136"/>
      <c r="HF23" s="136"/>
      <c r="HG23" s="136"/>
      <c r="HH23" s="136"/>
      <c r="HI23" s="136"/>
      <c r="HJ23" s="136"/>
      <c r="HK23" s="136"/>
      <c r="HL23" s="136"/>
      <c r="HM23" s="136"/>
      <c r="HN23" s="136"/>
      <c r="HO23" s="136"/>
      <c r="HP23" s="136"/>
      <c r="HQ23" s="136"/>
      <c r="HR23" s="136"/>
      <c r="HS23" s="136"/>
      <c r="HT23" s="136"/>
      <c r="HU23" s="136"/>
      <c r="HV23" s="136"/>
      <c r="HW23" s="136"/>
      <c r="HX23" s="136"/>
    </row>
    <row r="24" spans="1:232" ht="17.149999999999999" customHeight="1" x14ac:dyDescent="0.3">
      <c r="A24" s="138">
        <v>19</v>
      </c>
      <c r="B24" s="30">
        <v>19</v>
      </c>
      <c r="C24" s="138">
        <f t="shared" si="0"/>
        <v>0</v>
      </c>
      <c r="D24" s="2" t="s">
        <v>318</v>
      </c>
      <c r="E24" s="2">
        <f>LARGE(G24:N24,1)+LARGE(G24:N24,2)+LARGE(G24:N24,3)+LARGE(G24:N24,4)+LARGE(G24:N24,5)</f>
        <v>25</v>
      </c>
      <c r="F24" s="30">
        <f>COUNT(G24:I24)</f>
        <v>1</v>
      </c>
      <c r="G24" s="139"/>
      <c r="H24" s="31">
        <v>25</v>
      </c>
      <c r="I24" s="128" t="s">
        <v>10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39"/>
      <c r="P24" s="139"/>
      <c r="Q24" s="136"/>
      <c r="R24" s="159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6"/>
      <c r="DE24" s="136"/>
      <c r="DF24" s="136"/>
      <c r="DG24" s="136"/>
      <c r="DH24" s="136"/>
      <c r="DI24" s="136"/>
      <c r="DJ24" s="136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36"/>
      <c r="EL24" s="136"/>
      <c r="EM24" s="136"/>
      <c r="EN24" s="136"/>
      <c r="EO24" s="136"/>
      <c r="EP24" s="136"/>
      <c r="EQ24" s="136"/>
      <c r="ER24" s="136"/>
      <c r="ES24" s="136"/>
      <c r="ET24" s="136"/>
      <c r="EU24" s="136"/>
      <c r="EV24" s="136"/>
      <c r="EW24" s="136"/>
      <c r="EX24" s="136"/>
      <c r="EY24" s="136"/>
      <c r="EZ24" s="136"/>
      <c r="FA24" s="136"/>
      <c r="FB24" s="136"/>
      <c r="FC24" s="136"/>
      <c r="FD24" s="136"/>
      <c r="FE24" s="136"/>
      <c r="FF24" s="136"/>
      <c r="FG24" s="136"/>
      <c r="FH24" s="136"/>
      <c r="FI24" s="136"/>
      <c r="FJ24" s="136"/>
      <c r="FK24" s="136"/>
      <c r="FL24" s="136"/>
      <c r="FM24" s="136"/>
      <c r="FN24" s="136"/>
      <c r="FO24" s="136"/>
      <c r="FP24" s="136"/>
      <c r="FQ24" s="136"/>
      <c r="FR24" s="136"/>
      <c r="FS24" s="136"/>
      <c r="FT24" s="136"/>
      <c r="FU24" s="136"/>
      <c r="FV24" s="136"/>
      <c r="FW24" s="136"/>
      <c r="FX24" s="136"/>
      <c r="FY24" s="136"/>
      <c r="FZ24" s="136"/>
      <c r="GA24" s="136"/>
      <c r="GB24" s="136"/>
      <c r="GC24" s="136"/>
      <c r="GD24" s="136"/>
      <c r="GE24" s="136"/>
      <c r="GF24" s="136"/>
      <c r="GG24" s="136"/>
      <c r="GH24" s="136"/>
      <c r="GI24" s="136"/>
      <c r="GJ24" s="136"/>
      <c r="GK24" s="136"/>
      <c r="GL24" s="136"/>
      <c r="GM24" s="136"/>
      <c r="GN24" s="136"/>
      <c r="GO24" s="136"/>
      <c r="GP24" s="136"/>
      <c r="GQ24" s="136"/>
      <c r="GR24" s="136"/>
      <c r="GS24" s="136"/>
      <c r="GT24" s="136"/>
      <c r="GU24" s="136"/>
      <c r="GV24" s="136"/>
      <c r="GW24" s="136"/>
      <c r="GX24" s="136"/>
      <c r="GY24" s="136"/>
      <c r="GZ24" s="136"/>
      <c r="HA24" s="136"/>
      <c r="HB24" s="136"/>
      <c r="HC24" s="136"/>
      <c r="HD24" s="136"/>
      <c r="HE24" s="136"/>
      <c r="HF24" s="136"/>
      <c r="HG24" s="136"/>
      <c r="HH24" s="136"/>
      <c r="HI24" s="136"/>
      <c r="HJ24" s="136"/>
      <c r="HK24" s="136"/>
      <c r="HL24" s="136"/>
      <c r="HM24" s="136"/>
      <c r="HN24" s="136"/>
      <c r="HO24" s="136"/>
      <c r="HP24" s="136"/>
      <c r="HQ24" s="136"/>
      <c r="HR24" s="136"/>
      <c r="HS24" s="136"/>
      <c r="HT24" s="136"/>
      <c r="HU24" s="136"/>
      <c r="HV24" s="136"/>
      <c r="HW24" s="136"/>
      <c r="HX24" s="136"/>
    </row>
    <row r="25" spans="1:232" ht="17.149999999999999" customHeight="1" x14ac:dyDescent="0.3">
      <c r="A25" s="138">
        <v>20</v>
      </c>
      <c r="B25" s="30">
        <v>20</v>
      </c>
      <c r="C25" s="138">
        <f t="shared" si="0"/>
        <v>0</v>
      </c>
      <c r="D25" s="2" t="s">
        <v>108</v>
      </c>
      <c r="E25" s="2">
        <f>LARGE(G25:N25,1)+LARGE(G25:N25,2)+LARGE(G25:N25,3)+LARGE(G25:N25,4)+LARGE(G25:N25,5)</f>
        <v>23</v>
      </c>
      <c r="F25" s="30">
        <f>COUNT(G25:I25)</f>
        <v>1</v>
      </c>
      <c r="G25" s="139"/>
      <c r="H25" s="31" t="s">
        <v>10</v>
      </c>
      <c r="I25" s="128">
        <v>23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39"/>
      <c r="P25" s="139"/>
      <c r="Q25" s="136"/>
      <c r="R25" s="15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6"/>
      <c r="DE25" s="136"/>
      <c r="DF25" s="136"/>
      <c r="DG25" s="136"/>
      <c r="DH25" s="136"/>
      <c r="DI25" s="136"/>
      <c r="DJ25" s="136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36"/>
      <c r="EL25" s="136"/>
      <c r="EM25" s="136"/>
      <c r="EN25" s="136"/>
      <c r="EO25" s="136"/>
      <c r="EP25" s="136"/>
      <c r="EQ25" s="136"/>
      <c r="ER25" s="136"/>
      <c r="ES25" s="136"/>
      <c r="ET25" s="136"/>
      <c r="EU25" s="136"/>
      <c r="EV25" s="136"/>
      <c r="EW25" s="136"/>
      <c r="EX25" s="136"/>
      <c r="EY25" s="136"/>
      <c r="EZ25" s="136"/>
      <c r="FA25" s="136"/>
      <c r="FB25" s="136"/>
      <c r="FC25" s="136"/>
      <c r="FD25" s="136"/>
      <c r="FE25" s="136"/>
      <c r="FF25" s="136"/>
      <c r="FG25" s="136"/>
      <c r="FH25" s="136"/>
      <c r="FI25" s="136"/>
      <c r="FJ25" s="136"/>
      <c r="FK25" s="136"/>
      <c r="FL25" s="136"/>
      <c r="FM25" s="136"/>
      <c r="FN25" s="136"/>
      <c r="FO25" s="136"/>
      <c r="FP25" s="136"/>
      <c r="FQ25" s="136"/>
      <c r="FR25" s="136"/>
      <c r="FS25" s="136"/>
      <c r="FT25" s="136"/>
      <c r="FU25" s="136"/>
      <c r="FV25" s="136"/>
      <c r="FW25" s="136"/>
      <c r="FX25" s="136"/>
      <c r="FY25" s="136"/>
      <c r="FZ25" s="136"/>
      <c r="GA25" s="136"/>
      <c r="GB25" s="136"/>
      <c r="GC25" s="136"/>
      <c r="GD25" s="136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136"/>
      <c r="HD25" s="136"/>
      <c r="HE25" s="136"/>
      <c r="HF25" s="136"/>
      <c r="HG25" s="136"/>
      <c r="HH25" s="136"/>
      <c r="HI25" s="136"/>
      <c r="HJ25" s="136"/>
      <c r="HK25" s="136"/>
      <c r="HL25" s="136"/>
      <c r="HM25" s="136"/>
      <c r="HN25" s="136"/>
      <c r="HO25" s="136"/>
      <c r="HP25" s="136"/>
      <c r="HQ25" s="136"/>
      <c r="HR25" s="136"/>
      <c r="HS25" s="136"/>
      <c r="HT25" s="136"/>
      <c r="HU25" s="136"/>
      <c r="HV25" s="136"/>
      <c r="HW25" s="136"/>
      <c r="HX25" s="136"/>
    </row>
    <row r="26" spans="1:232" ht="17.149999999999999" customHeight="1" x14ac:dyDescent="0.3">
      <c r="A26" s="138">
        <v>21</v>
      </c>
      <c r="B26" s="30">
        <v>21</v>
      </c>
      <c r="C26" s="138">
        <f t="shared" si="0"/>
        <v>0</v>
      </c>
      <c r="D26" s="18" t="s">
        <v>321</v>
      </c>
      <c r="E26" s="2">
        <f>LARGE(G26:N26,1)+LARGE(G26:N26,2)+LARGE(G26:N26,3)+LARGE(G26:N26,4)+LARGE(G26:N26,5)</f>
        <v>23</v>
      </c>
      <c r="F26" s="30">
        <f>COUNT(G26:I26)</f>
        <v>1</v>
      </c>
      <c r="G26" s="139"/>
      <c r="H26" s="31">
        <v>23</v>
      </c>
      <c r="I26" s="128" t="s">
        <v>10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39"/>
      <c r="P26" s="139"/>
      <c r="Q26" s="136"/>
      <c r="R26" s="159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36"/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  <c r="FT26" s="136"/>
      <c r="FU26" s="136"/>
      <c r="FV26" s="136"/>
      <c r="FW26" s="136"/>
      <c r="FX26" s="136"/>
      <c r="FY26" s="136"/>
      <c r="FZ26" s="136"/>
      <c r="GA26" s="136"/>
      <c r="GB26" s="136"/>
      <c r="GC26" s="136"/>
      <c r="GD26" s="136"/>
      <c r="GE26" s="136"/>
      <c r="GF26" s="136"/>
      <c r="GG26" s="136"/>
      <c r="GH26" s="136"/>
      <c r="GI26" s="136"/>
      <c r="GJ26" s="136"/>
      <c r="GK26" s="136"/>
      <c r="GL26" s="136"/>
      <c r="GM26" s="136"/>
      <c r="GN26" s="136"/>
      <c r="GO26" s="136"/>
      <c r="GP26" s="136"/>
      <c r="GQ26" s="136"/>
      <c r="GR26" s="136"/>
      <c r="GS26" s="136"/>
      <c r="GT26" s="136"/>
      <c r="GU26" s="136"/>
      <c r="GV26" s="136"/>
      <c r="GW26" s="136"/>
      <c r="GX26" s="136"/>
      <c r="GY26" s="136"/>
      <c r="GZ26" s="136"/>
      <c r="HA26" s="136"/>
      <c r="HB26" s="136"/>
      <c r="HC26" s="136"/>
      <c r="HD26" s="136"/>
      <c r="HE26" s="136"/>
      <c r="HF26" s="136"/>
      <c r="HG26" s="136"/>
      <c r="HH26" s="136"/>
      <c r="HI26" s="136"/>
      <c r="HJ26" s="136"/>
      <c r="HK26" s="136"/>
      <c r="HL26" s="136"/>
      <c r="HM26" s="136"/>
      <c r="HN26" s="136"/>
      <c r="HO26" s="136"/>
      <c r="HP26" s="136"/>
      <c r="HQ26" s="136"/>
      <c r="HR26" s="136"/>
      <c r="HS26" s="136"/>
      <c r="HT26" s="136"/>
      <c r="HU26" s="136"/>
      <c r="HV26" s="136"/>
      <c r="HW26" s="136"/>
      <c r="HX26" s="136"/>
    </row>
    <row r="27" spans="1:232" ht="17.149999999999999" customHeight="1" x14ac:dyDescent="0.3">
      <c r="A27" s="138">
        <v>22</v>
      </c>
      <c r="B27" s="30">
        <v>22</v>
      </c>
      <c r="C27" s="138">
        <f t="shared" si="0"/>
        <v>0</v>
      </c>
      <c r="D27" s="2" t="s">
        <v>109</v>
      </c>
      <c r="E27" s="2">
        <f>LARGE(G27:N27,1)+LARGE(G27:N27,2)+LARGE(G27:N27,3)+LARGE(G27:N27,4)+LARGE(G27:N27,5)</f>
        <v>21</v>
      </c>
      <c r="F27" s="30">
        <f>COUNT(G27:I27)</f>
        <v>1</v>
      </c>
      <c r="G27" s="139"/>
      <c r="H27" s="31" t="s">
        <v>10</v>
      </c>
      <c r="I27" s="128">
        <v>21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39"/>
      <c r="P27" s="139"/>
      <c r="Q27" s="136"/>
      <c r="R27" s="15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6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6"/>
      <c r="DE27" s="136"/>
      <c r="DF27" s="136"/>
      <c r="DG27" s="136"/>
      <c r="DH27" s="136"/>
      <c r="DI27" s="136"/>
      <c r="DJ27" s="136"/>
      <c r="DK27" s="136"/>
      <c r="DL27" s="136"/>
      <c r="DM27" s="136"/>
      <c r="DN27" s="136"/>
      <c r="DO27" s="136"/>
      <c r="DP27" s="136"/>
      <c r="DQ27" s="136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6"/>
      <c r="EM27" s="136"/>
      <c r="EN27" s="136"/>
      <c r="EO27" s="136"/>
      <c r="EP27" s="136"/>
      <c r="EQ27" s="136"/>
      <c r="ER27" s="136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6"/>
      <c r="FD27" s="136"/>
      <c r="FE27" s="136"/>
      <c r="FF27" s="136"/>
      <c r="FG27" s="136"/>
      <c r="FH27" s="136"/>
      <c r="FI27" s="136"/>
      <c r="FJ27" s="136"/>
      <c r="FK27" s="136"/>
      <c r="FL27" s="136"/>
      <c r="FM27" s="136"/>
      <c r="FN27" s="136"/>
      <c r="FO27" s="136"/>
      <c r="FP27" s="136"/>
      <c r="FQ27" s="136"/>
      <c r="FR27" s="136"/>
      <c r="FS27" s="136"/>
      <c r="FT27" s="136"/>
      <c r="FU27" s="136"/>
      <c r="FV27" s="136"/>
      <c r="FW27" s="136"/>
      <c r="FX27" s="136"/>
      <c r="FY27" s="136"/>
      <c r="FZ27" s="136"/>
      <c r="GA27" s="136"/>
      <c r="GB27" s="136"/>
      <c r="GC27" s="136"/>
      <c r="GD27" s="136"/>
      <c r="GE27" s="136"/>
      <c r="GF27" s="136"/>
      <c r="GG27" s="136"/>
      <c r="GH27" s="136"/>
      <c r="GI27" s="136"/>
      <c r="GJ27" s="136"/>
      <c r="GK27" s="136"/>
      <c r="GL27" s="136"/>
      <c r="GM27" s="136"/>
      <c r="GN27" s="136"/>
      <c r="GO27" s="136"/>
      <c r="GP27" s="136"/>
      <c r="GQ27" s="136"/>
      <c r="GR27" s="136"/>
      <c r="GS27" s="136"/>
      <c r="GT27" s="136"/>
      <c r="GU27" s="136"/>
      <c r="GV27" s="136"/>
      <c r="GW27" s="136"/>
      <c r="GX27" s="136"/>
      <c r="GY27" s="136"/>
      <c r="GZ27" s="136"/>
      <c r="HA27" s="136"/>
      <c r="HB27" s="136"/>
      <c r="HC27" s="136"/>
      <c r="HD27" s="136"/>
      <c r="HE27" s="136"/>
      <c r="HF27" s="136"/>
      <c r="HG27" s="136"/>
      <c r="HH27" s="136"/>
      <c r="HI27" s="136"/>
      <c r="HJ27" s="136"/>
      <c r="HK27" s="136"/>
      <c r="HL27" s="136"/>
      <c r="HM27" s="136"/>
      <c r="HN27" s="136"/>
      <c r="HO27" s="136"/>
      <c r="HP27" s="136"/>
      <c r="HQ27" s="136"/>
      <c r="HR27" s="136"/>
      <c r="HS27" s="136"/>
      <c r="HT27" s="136"/>
      <c r="HU27" s="136"/>
      <c r="HV27" s="136"/>
      <c r="HW27" s="136"/>
      <c r="HX27" s="136"/>
    </row>
    <row r="28" spans="1:232" ht="17.149999999999999" customHeight="1" x14ac:dyDescent="0.3">
      <c r="A28" s="138">
        <v>23</v>
      </c>
      <c r="B28" s="30">
        <v>23</v>
      </c>
      <c r="C28" s="138">
        <f t="shared" si="0"/>
        <v>0</v>
      </c>
      <c r="D28" s="2" t="s">
        <v>322</v>
      </c>
      <c r="E28" s="2">
        <f>LARGE(G28:N28,1)+LARGE(G28:N28,2)+LARGE(G28:N28,3)+LARGE(G28:N28,4)+LARGE(G28:N28,5)</f>
        <v>21</v>
      </c>
      <c r="F28" s="30">
        <f>COUNT(G28:I28)</f>
        <v>1</v>
      </c>
      <c r="G28" s="139"/>
      <c r="H28" s="31">
        <v>21</v>
      </c>
      <c r="I28" s="128" t="s">
        <v>10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39"/>
      <c r="P28" s="139"/>
      <c r="Q28" s="136"/>
      <c r="R28" s="159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136"/>
      <c r="ES28" s="136"/>
      <c r="ET28" s="136"/>
      <c r="EU28" s="136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136"/>
      <c r="FG28" s="136"/>
      <c r="FH28" s="136"/>
      <c r="FI28" s="136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  <c r="FT28" s="136"/>
      <c r="FU28" s="136"/>
      <c r="FV28" s="136"/>
      <c r="FW28" s="136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136"/>
      <c r="GI28" s="136"/>
      <c r="GJ28" s="136"/>
      <c r="GK28" s="136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136"/>
      <c r="GW28" s="136"/>
      <c r="GX28" s="136"/>
      <c r="GY28" s="136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136"/>
      <c r="HK28" s="136"/>
      <c r="HL28" s="136"/>
      <c r="HM28" s="136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136"/>
    </row>
    <row r="29" spans="1:232" ht="17.149999999999999" customHeight="1" x14ac:dyDescent="0.3">
      <c r="A29" s="138">
        <v>24</v>
      </c>
      <c r="B29" s="30">
        <v>24</v>
      </c>
      <c r="C29" s="138">
        <f t="shared" si="0"/>
        <v>0</v>
      </c>
      <c r="D29" s="18" t="s">
        <v>117</v>
      </c>
      <c r="E29" s="2">
        <f>LARGE(G29:N29,1)+LARGE(G29:N29,2)+LARGE(G29:N29,3)+LARGE(G29:N29,4)+LARGE(G29:N29,5)</f>
        <v>19</v>
      </c>
      <c r="F29" s="30">
        <f>COUNT(G29:I29)</f>
        <v>1</v>
      </c>
      <c r="G29" s="139"/>
      <c r="H29" s="31" t="s">
        <v>10</v>
      </c>
      <c r="I29" s="128">
        <v>19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39"/>
      <c r="P29" s="139"/>
      <c r="Q29" s="136"/>
      <c r="R29" s="159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6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6"/>
      <c r="DE29" s="136"/>
      <c r="DF29" s="136"/>
      <c r="DG29" s="136"/>
      <c r="DH29" s="136"/>
      <c r="DI29" s="136"/>
      <c r="DJ29" s="136"/>
      <c r="DK29" s="136"/>
      <c r="DL29" s="136"/>
      <c r="DM29" s="136"/>
      <c r="DN29" s="136"/>
      <c r="DO29" s="136"/>
      <c r="DP29" s="136"/>
      <c r="DQ29" s="136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36"/>
      <c r="EL29" s="136"/>
      <c r="EM29" s="136"/>
      <c r="EN29" s="136"/>
      <c r="EO29" s="136"/>
      <c r="EP29" s="136"/>
      <c r="EQ29" s="136"/>
      <c r="ER29" s="136"/>
      <c r="ES29" s="136"/>
      <c r="ET29" s="136"/>
      <c r="EU29" s="136"/>
      <c r="EV29" s="136"/>
      <c r="EW29" s="136"/>
      <c r="EX29" s="136"/>
      <c r="EY29" s="136"/>
      <c r="EZ29" s="136"/>
      <c r="FA29" s="136"/>
      <c r="FB29" s="136"/>
      <c r="FC29" s="136"/>
      <c r="FD29" s="136"/>
      <c r="FE29" s="136"/>
      <c r="FF29" s="136"/>
      <c r="FG29" s="136"/>
      <c r="FH29" s="136"/>
      <c r="FI29" s="136"/>
      <c r="FJ29" s="136"/>
      <c r="FK29" s="136"/>
      <c r="FL29" s="136"/>
      <c r="FM29" s="136"/>
      <c r="FN29" s="136"/>
      <c r="FO29" s="136"/>
      <c r="FP29" s="136"/>
      <c r="FQ29" s="136"/>
      <c r="FR29" s="136"/>
      <c r="FS29" s="136"/>
      <c r="FT29" s="136"/>
      <c r="FU29" s="136"/>
      <c r="FV29" s="136"/>
      <c r="FW29" s="136"/>
      <c r="FX29" s="136"/>
      <c r="FY29" s="136"/>
      <c r="FZ29" s="136"/>
      <c r="GA29" s="136"/>
      <c r="GB29" s="136"/>
      <c r="GC29" s="136"/>
      <c r="GD29" s="136"/>
      <c r="GE29" s="136"/>
      <c r="GF29" s="136"/>
      <c r="GG29" s="136"/>
      <c r="GH29" s="136"/>
      <c r="GI29" s="136"/>
      <c r="GJ29" s="136"/>
      <c r="GK29" s="136"/>
      <c r="GL29" s="136"/>
      <c r="GM29" s="136"/>
      <c r="GN29" s="136"/>
      <c r="GO29" s="136"/>
      <c r="GP29" s="136"/>
      <c r="GQ29" s="136"/>
      <c r="GR29" s="136"/>
      <c r="GS29" s="136"/>
      <c r="GT29" s="136"/>
      <c r="GU29" s="136"/>
      <c r="GV29" s="136"/>
      <c r="GW29" s="136"/>
      <c r="GX29" s="136"/>
      <c r="GY29" s="136"/>
      <c r="GZ29" s="136"/>
      <c r="HA29" s="136"/>
      <c r="HB29" s="136"/>
      <c r="HC29" s="136"/>
      <c r="HD29" s="136"/>
      <c r="HE29" s="136"/>
      <c r="HF29" s="136"/>
      <c r="HG29" s="136"/>
      <c r="HH29" s="136"/>
      <c r="HI29" s="136"/>
      <c r="HJ29" s="136"/>
      <c r="HK29" s="136"/>
      <c r="HL29" s="136"/>
      <c r="HM29" s="136"/>
      <c r="HN29" s="136"/>
      <c r="HO29" s="136"/>
      <c r="HP29" s="136"/>
      <c r="HQ29" s="136"/>
      <c r="HR29" s="136"/>
      <c r="HS29" s="136"/>
      <c r="HT29" s="136"/>
      <c r="HU29" s="136"/>
      <c r="HV29" s="136"/>
      <c r="HW29" s="136"/>
      <c r="HX29" s="136"/>
    </row>
    <row r="30" spans="1:232" ht="17.149999999999999" customHeight="1" x14ac:dyDescent="0.3">
      <c r="A30" s="138">
        <v>25</v>
      </c>
      <c r="B30" s="30">
        <v>25</v>
      </c>
      <c r="C30" s="138">
        <f t="shared" si="0"/>
        <v>0</v>
      </c>
      <c r="D30" s="2" t="s">
        <v>323</v>
      </c>
      <c r="E30" s="2">
        <f>LARGE(G30:N30,1)+LARGE(G30:N30,2)+LARGE(G30:N30,3)+LARGE(G30:N30,4)+LARGE(G30:N30,5)</f>
        <v>19</v>
      </c>
      <c r="F30" s="30">
        <f>COUNT(G30:I30)</f>
        <v>1</v>
      </c>
      <c r="G30" s="139"/>
      <c r="H30" s="31">
        <v>19</v>
      </c>
      <c r="I30" s="128" t="s">
        <v>10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39"/>
      <c r="P30" s="139"/>
      <c r="Q30" s="141"/>
      <c r="R30" s="141"/>
      <c r="S30" s="141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6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6"/>
      <c r="DE30" s="136"/>
      <c r="DF30" s="136"/>
      <c r="DG30" s="136"/>
      <c r="DH30" s="136"/>
      <c r="DI30" s="136"/>
      <c r="DJ30" s="136"/>
      <c r="DK30" s="136"/>
      <c r="DL30" s="136"/>
      <c r="DM30" s="136"/>
      <c r="DN30" s="136"/>
      <c r="DO30" s="136"/>
      <c r="DP30" s="136"/>
      <c r="DQ30" s="136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36"/>
      <c r="EL30" s="136"/>
      <c r="EM30" s="136"/>
      <c r="EN30" s="136"/>
      <c r="EO30" s="136"/>
      <c r="EP30" s="136"/>
      <c r="EQ30" s="136"/>
      <c r="ER30" s="136"/>
      <c r="ES30" s="136"/>
      <c r="ET30" s="136"/>
      <c r="EU30" s="136"/>
      <c r="EV30" s="136"/>
      <c r="EW30" s="136"/>
      <c r="EX30" s="136"/>
      <c r="EY30" s="136"/>
      <c r="EZ30" s="136"/>
      <c r="FA30" s="136"/>
      <c r="FB30" s="136"/>
      <c r="FC30" s="136"/>
      <c r="FD30" s="136"/>
      <c r="FE30" s="136"/>
      <c r="FF30" s="136"/>
      <c r="FG30" s="136"/>
      <c r="FH30" s="136"/>
      <c r="FI30" s="136"/>
      <c r="FJ30" s="136"/>
      <c r="FK30" s="136"/>
      <c r="FL30" s="136"/>
      <c r="FM30" s="136"/>
      <c r="FN30" s="136"/>
      <c r="FO30" s="136"/>
      <c r="FP30" s="136"/>
      <c r="FQ30" s="136"/>
      <c r="FR30" s="136"/>
      <c r="FS30" s="136"/>
      <c r="FT30" s="136"/>
      <c r="FU30" s="136"/>
      <c r="FV30" s="136"/>
      <c r="FW30" s="136"/>
      <c r="FX30" s="136"/>
      <c r="FY30" s="136"/>
      <c r="FZ30" s="136"/>
      <c r="GA30" s="136"/>
      <c r="GB30" s="136"/>
      <c r="GC30" s="136"/>
      <c r="GD30" s="136"/>
      <c r="GE30" s="136"/>
      <c r="GF30" s="136"/>
      <c r="GG30" s="136"/>
      <c r="GH30" s="136"/>
      <c r="GI30" s="136"/>
      <c r="GJ30" s="136"/>
      <c r="GK30" s="136"/>
      <c r="GL30" s="136"/>
      <c r="GM30" s="136"/>
      <c r="GN30" s="136"/>
      <c r="GO30" s="136"/>
      <c r="GP30" s="136"/>
      <c r="GQ30" s="136"/>
      <c r="GR30" s="136"/>
      <c r="GS30" s="136"/>
      <c r="GT30" s="136"/>
      <c r="GU30" s="136"/>
      <c r="GV30" s="136"/>
      <c r="GW30" s="136"/>
      <c r="GX30" s="136"/>
      <c r="GY30" s="136"/>
      <c r="GZ30" s="136"/>
      <c r="HA30" s="136"/>
      <c r="HB30" s="136"/>
      <c r="HC30" s="136"/>
      <c r="HD30" s="136"/>
      <c r="HE30" s="136"/>
      <c r="HF30" s="136"/>
      <c r="HG30" s="136"/>
      <c r="HH30" s="136"/>
      <c r="HI30" s="136"/>
      <c r="HJ30" s="136"/>
      <c r="HK30" s="136"/>
      <c r="HL30" s="136"/>
      <c r="HM30" s="136"/>
      <c r="HN30" s="136"/>
      <c r="HO30" s="136"/>
      <c r="HP30" s="136"/>
      <c r="HQ30" s="136"/>
      <c r="HR30" s="136"/>
      <c r="HS30" s="136"/>
      <c r="HT30" s="136"/>
      <c r="HU30" s="136"/>
      <c r="HV30" s="136"/>
      <c r="HW30" s="136"/>
      <c r="HX30" s="136"/>
    </row>
    <row r="31" spans="1:232" ht="17.149999999999999" customHeight="1" x14ac:dyDescent="0.3">
      <c r="A31" s="138">
        <v>26</v>
      </c>
      <c r="B31" s="30">
        <v>26</v>
      </c>
      <c r="C31" s="138">
        <f t="shared" si="0"/>
        <v>0</v>
      </c>
      <c r="D31" s="18" t="s">
        <v>118</v>
      </c>
      <c r="E31" s="2">
        <f>LARGE(G31:N31,1)+LARGE(G31:N31,2)+LARGE(G31:N31,3)+LARGE(G31:N31,4)+LARGE(G31:N31,5)</f>
        <v>17</v>
      </c>
      <c r="F31" s="30">
        <f>COUNT(G31:I31)</f>
        <v>1</v>
      </c>
      <c r="G31" s="139"/>
      <c r="H31" s="31" t="s">
        <v>10</v>
      </c>
      <c r="I31" s="128">
        <v>17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39"/>
      <c r="P31" s="139"/>
      <c r="Q31" s="136"/>
      <c r="R31" s="136"/>
      <c r="S31" s="141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6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6"/>
      <c r="DE31" s="136"/>
      <c r="DF31" s="136"/>
      <c r="DG31" s="136"/>
      <c r="DH31" s="136"/>
      <c r="DI31" s="136"/>
      <c r="DJ31" s="136"/>
      <c r="DK31" s="136"/>
      <c r="DL31" s="136"/>
      <c r="DM31" s="136"/>
      <c r="DN31" s="136"/>
      <c r="DO31" s="136"/>
      <c r="DP31" s="136"/>
      <c r="DQ31" s="136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36"/>
      <c r="EL31" s="136"/>
      <c r="EM31" s="136"/>
      <c r="EN31" s="136"/>
      <c r="EO31" s="136"/>
      <c r="EP31" s="136"/>
      <c r="EQ31" s="136"/>
      <c r="ER31" s="136"/>
      <c r="ES31" s="136"/>
      <c r="ET31" s="136"/>
      <c r="EU31" s="136"/>
      <c r="EV31" s="136"/>
      <c r="EW31" s="136"/>
      <c r="EX31" s="136"/>
      <c r="EY31" s="136"/>
      <c r="EZ31" s="136"/>
      <c r="FA31" s="136"/>
      <c r="FB31" s="136"/>
      <c r="FC31" s="136"/>
      <c r="FD31" s="136"/>
      <c r="FE31" s="136"/>
      <c r="FF31" s="136"/>
      <c r="FG31" s="136"/>
      <c r="FH31" s="136"/>
      <c r="FI31" s="136"/>
      <c r="FJ31" s="136"/>
      <c r="FK31" s="136"/>
      <c r="FL31" s="136"/>
      <c r="FM31" s="136"/>
      <c r="FN31" s="136"/>
      <c r="FO31" s="136"/>
      <c r="FP31" s="136"/>
      <c r="FQ31" s="136"/>
      <c r="FR31" s="136"/>
      <c r="FS31" s="136"/>
      <c r="FT31" s="136"/>
      <c r="FU31" s="136"/>
      <c r="FV31" s="136"/>
      <c r="FW31" s="136"/>
      <c r="FX31" s="136"/>
      <c r="FY31" s="136"/>
      <c r="FZ31" s="136"/>
      <c r="GA31" s="136"/>
      <c r="GB31" s="136"/>
      <c r="GC31" s="136"/>
      <c r="GD31" s="136"/>
      <c r="GE31" s="136"/>
      <c r="GF31" s="136"/>
      <c r="GG31" s="136"/>
      <c r="GH31" s="136"/>
      <c r="GI31" s="136"/>
      <c r="GJ31" s="136"/>
      <c r="GK31" s="136"/>
      <c r="GL31" s="136"/>
      <c r="GM31" s="136"/>
      <c r="GN31" s="136"/>
      <c r="GO31" s="136"/>
      <c r="GP31" s="136"/>
      <c r="GQ31" s="136"/>
      <c r="GR31" s="136"/>
      <c r="GS31" s="136"/>
      <c r="GT31" s="136"/>
      <c r="GU31" s="136"/>
      <c r="GV31" s="136"/>
      <c r="GW31" s="136"/>
      <c r="GX31" s="136"/>
      <c r="GY31" s="136"/>
      <c r="GZ31" s="136"/>
      <c r="HA31" s="136"/>
      <c r="HB31" s="136"/>
      <c r="HC31" s="136"/>
      <c r="HD31" s="136"/>
      <c r="HE31" s="136"/>
      <c r="HF31" s="136"/>
      <c r="HG31" s="136"/>
      <c r="HH31" s="136"/>
      <c r="HI31" s="136"/>
      <c r="HJ31" s="136"/>
      <c r="HK31" s="136"/>
      <c r="HL31" s="136"/>
      <c r="HM31" s="136"/>
      <c r="HN31" s="136"/>
      <c r="HO31" s="136"/>
      <c r="HP31" s="136"/>
      <c r="HQ31" s="136"/>
      <c r="HR31" s="136"/>
      <c r="HS31" s="136"/>
      <c r="HT31" s="136"/>
      <c r="HU31" s="136"/>
      <c r="HV31" s="136"/>
      <c r="HW31" s="136"/>
      <c r="HX31" s="136"/>
    </row>
    <row r="32" spans="1:232" ht="17.149999999999999" customHeight="1" x14ac:dyDescent="0.3">
      <c r="A32" s="138">
        <v>27</v>
      </c>
      <c r="B32" s="30">
        <v>27</v>
      </c>
      <c r="C32" s="138">
        <f t="shared" si="0"/>
        <v>0</v>
      </c>
      <c r="D32" s="2" t="s">
        <v>31</v>
      </c>
      <c r="E32" s="2">
        <f>LARGE(G32:N32,1)+LARGE(G32:N32,2)+LARGE(G32:N32,3)+LARGE(G32:N32,4)+LARGE(G32:N32,5)</f>
        <v>17</v>
      </c>
      <c r="F32" s="30">
        <f>COUNT(G32:I32)</f>
        <v>1</v>
      </c>
      <c r="G32" s="139"/>
      <c r="H32" s="31">
        <v>17</v>
      </c>
      <c r="I32" s="128" t="s">
        <v>10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39"/>
      <c r="P32" s="139"/>
      <c r="Q32" s="136"/>
      <c r="R32" s="136"/>
      <c r="S32" s="141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6"/>
      <c r="DE32" s="136"/>
      <c r="DF32" s="136"/>
      <c r="DG32" s="136"/>
      <c r="DH32" s="136"/>
      <c r="DI32" s="136"/>
      <c r="DJ32" s="136"/>
      <c r="DK32" s="136"/>
      <c r="DL32" s="136"/>
      <c r="DM32" s="136"/>
      <c r="DN32" s="136"/>
      <c r="DO32" s="136"/>
      <c r="DP32" s="136"/>
      <c r="DQ32" s="136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6"/>
      <c r="EQ32" s="136"/>
      <c r="ER32" s="136"/>
      <c r="ES32" s="136"/>
      <c r="ET32" s="136"/>
      <c r="EU32" s="136"/>
      <c r="EV32" s="136"/>
      <c r="EW32" s="136"/>
      <c r="EX32" s="136"/>
      <c r="EY32" s="136"/>
      <c r="EZ32" s="136"/>
      <c r="FA32" s="136"/>
      <c r="FB32" s="136"/>
      <c r="FC32" s="136"/>
      <c r="FD32" s="136"/>
      <c r="FE32" s="136"/>
      <c r="FF32" s="136"/>
      <c r="FG32" s="136"/>
      <c r="FH32" s="136"/>
      <c r="FI32" s="136"/>
      <c r="FJ32" s="136"/>
      <c r="FK32" s="136"/>
      <c r="FL32" s="136"/>
      <c r="FM32" s="136"/>
      <c r="FN32" s="136"/>
      <c r="FO32" s="136"/>
      <c r="FP32" s="136"/>
      <c r="FQ32" s="136"/>
      <c r="FR32" s="136"/>
      <c r="FS32" s="136"/>
      <c r="FT32" s="136"/>
      <c r="FU32" s="136"/>
      <c r="FV32" s="136"/>
      <c r="FW32" s="136"/>
      <c r="FX32" s="136"/>
      <c r="FY32" s="136"/>
      <c r="FZ32" s="136"/>
      <c r="GA32" s="136"/>
      <c r="GB32" s="136"/>
      <c r="GC32" s="136"/>
      <c r="GD32" s="136"/>
      <c r="GE32" s="136"/>
      <c r="GF32" s="136"/>
      <c r="GG32" s="136"/>
      <c r="GH32" s="136"/>
      <c r="GI32" s="136"/>
      <c r="GJ32" s="136"/>
      <c r="GK32" s="136"/>
      <c r="GL32" s="136"/>
      <c r="GM32" s="136"/>
      <c r="GN32" s="136"/>
      <c r="GO32" s="136"/>
      <c r="GP32" s="136"/>
      <c r="GQ32" s="136"/>
      <c r="GR32" s="136"/>
      <c r="GS32" s="136"/>
      <c r="GT32" s="136"/>
      <c r="GU32" s="136"/>
      <c r="GV32" s="136"/>
      <c r="GW32" s="136"/>
      <c r="GX32" s="136"/>
      <c r="GY32" s="136"/>
      <c r="GZ32" s="136"/>
      <c r="HA32" s="136"/>
      <c r="HB32" s="136"/>
      <c r="HC32" s="136"/>
      <c r="HD32" s="136"/>
      <c r="HE32" s="136"/>
      <c r="HF32" s="136"/>
      <c r="HG32" s="136"/>
      <c r="HH32" s="136"/>
      <c r="HI32" s="136"/>
      <c r="HJ32" s="136"/>
      <c r="HK32" s="136"/>
      <c r="HL32" s="136"/>
      <c r="HM32" s="136"/>
      <c r="HN32" s="136"/>
      <c r="HO32" s="136"/>
      <c r="HP32" s="136"/>
      <c r="HQ32" s="136"/>
      <c r="HR32" s="136"/>
      <c r="HS32" s="136"/>
      <c r="HT32" s="136"/>
      <c r="HU32" s="136"/>
      <c r="HV32" s="136"/>
      <c r="HW32" s="136"/>
      <c r="HX32" s="136"/>
    </row>
    <row r="33" spans="1:232" ht="17.149999999999999" customHeight="1" x14ac:dyDescent="0.3">
      <c r="A33" s="138">
        <v>28</v>
      </c>
      <c r="B33" s="30">
        <v>28</v>
      </c>
      <c r="C33" s="138">
        <f t="shared" si="0"/>
        <v>0</v>
      </c>
      <c r="D33" s="18" t="s">
        <v>110</v>
      </c>
      <c r="E33" s="2">
        <f>LARGE(G33:N33,1)+LARGE(G33:N33,2)+LARGE(G33:N33,3)+LARGE(G33:N33,4)+LARGE(G33:N33,5)</f>
        <v>15</v>
      </c>
      <c r="F33" s="30">
        <f>COUNT(G33:I33)</f>
        <v>1</v>
      </c>
      <c r="G33" s="139"/>
      <c r="H33" s="31" t="s">
        <v>10</v>
      </c>
      <c r="I33" s="128">
        <v>15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39"/>
      <c r="P33" s="139"/>
      <c r="Q33" s="136"/>
      <c r="R33" s="136"/>
      <c r="S33" s="141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  <c r="BI33" s="136"/>
      <c r="BJ33" s="136"/>
      <c r="BK33" s="136"/>
      <c r="BL33" s="136"/>
      <c r="BM33" s="136"/>
      <c r="BN33" s="136"/>
      <c r="BO33" s="136"/>
      <c r="BP33" s="136"/>
      <c r="BQ33" s="136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6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6"/>
      <c r="DE33" s="136"/>
      <c r="DF33" s="136"/>
      <c r="DG33" s="136"/>
      <c r="DH33" s="136"/>
      <c r="DI33" s="136"/>
      <c r="DJ33" s="136"/>
      <c r="DK33" s="136"/>
      <c r="DL33" s="136"/>
      <c r="DM33" s="136"/>
      <c r="DN33" s="136"/>
      <c r="DO33" s="136"/>
      <c r="DP33" s="136"/>
      <c r="DQ33" s="136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6"/>
      <c r="EQ33" s="136"/>
      <c r="ER33" s="136"/>
      <c r="ES33" s="136"/>
      <c r="ET33" s="136"/>
      <c r="EU33" s="136"/>
      <c r="EV33" s="136"/>
      <c r="EW33" s="136"/>
      <c r="EX33" s="136"/>
      <c r="EY33" s="136"/>
      <c r="EZ33" s="136"/>
      <c r="FA33" s="136"/>
      <c r="FB33" s="136"/>
      <c r="FC33" s="136"/>
      <c r="FD33" s="136"/>
      <c r="FE33" s="136"/>
      <c r="FF33" s="136"/>
      <c r="FG33" s="136"/>
      <c r="FH33" s="136"/>
      <c r="FI33" s="136"/>
      <c r="FJ33" s="136"/>
      <c r="FK33" s="136"/>
      <c r="FL33" s="136"/>
      <c r="FM33" s="136"/>
      <c r="FN33" s="136"/>
      <c r="FO33" s="136"/>
      <c r="FP33" s="136"/>
      <c r="FQ33" s="136"/>
      <c r="FR33" s="136"/>
      <c r="FS33" s="136"/>
      <c r="FT33" s="136"/>
      <c r="FU33" s="136"/>
      <c r="FV33" s="136"/>
      <c r="FW33" s="136"/>
      <c r="FX33" s="136"/>
      <c r="FY33" s="136"/>
      <c r="FZ33" s="136"/>
      <c r="GA33" s="136"/>
      <c r="GB33" s="136"/>
      <c r="GC33" s="136"/>
      <c r="GD33" s="136"/>
      <c r="GE33" s="136"/>
      <c r="GF33" s="136"/>
      <c r="GG33" s="136"/>
      <c r="GH33" s="136"/>
      <c r="GI33" s="136"/>
      <c r="GJ33" s="136"/>
      <c r="GK33" s="136"/>
      <c r="GL33" s="136"/>
      <c r="GM33" s="136"/>
      <c r="GN33" s="136"/>
      <c r="GO33" s="136"/>
      <c r="GP33" s="136"/>
      <c r="GQ33" s="136"/>
      <c r="GR33" s="136"/>
      <c r="GS33" s="136"/>
      <c r="GT33" s="136"/>
      <c r="GU33" s="136"/>
      <c r="GV33" s="136"/>
      <c r="GW33" s="136"/>
      <c r="GX33" s="136"/>
      <c r="GY33" s="136"/>
      <c r="GZ33" s="136"/>
      <c r="HA33" s="136"/>
      <c r="HB33" s="136"/>
      <c r="HC33" s="136"/>
      <c r="HD33" s="136"/>
      <c r="HE33" s="136"/>
      <c r="HF33" s="136"/>
      <c r="HG33" s="136"/>
      <c r="HH33" s="136"/>
      <c r="HI33" s="136"/>
      <c r="HJ33" s="136"/>
      <c r="HK33" s="136"/>
      <c r="HL33" s="136"/>
      <c r="HM33" s="136"/>
      <c r="HN33" s="136"/>
      <c r="HO33" s="136"/>
      <c r="HP33" s="136"/>
      <c r="HQ33" s="136"/>
      <c r="HR33" s="136"/>
      <c r="HS33" s="136"/>
      <c r="HT33" s="136"/>
      <c r="HU33" s="136"/>
      <c r="HV33" s="136"/>
      <c r="HW33" s="136"/>
      <c r="HX33" s="136"/>
    </row>
    <row r="34" spans="1:232" ht="17.149999999999999" customHeight="1" x14ac:dyDescent="0.3">
      <c r="A34" s="138">
        <v>29</v>
      </c>
      <c r="B34" s="30">
        <v>29</v>
      </c>
      <c r="C34" s="138">
        <f t="shared" si="0"/>
        <v>0</v>
      </c>
      <c r="D34" s="2" t="s">
        <v>19</v>
      </c>
      <c r="E34" s="2">
        <f>LARGE(G34:N34,1)+LARGE(G34:N34,2)+LARGE(G34:N34,3)+LARGE(G34:N34,4)+LARGE(G34:N34,5)</f>
        <v>15</v>
      </c>
      <c r="F34" s="30">
        <f>COUNT(G34:I34)</f>
        <v>1</v>
      </c>
      <c r="G34" s="139"/>
      <c r="H34" s="31">
        <v>15</v>
      </c>
      <c r="I34" s="128" t="s">
        <v>10</v>
      </c>
      <c r="J34" s="140">
        <v>0</v>
      </c>
      <c r="K34" s="140">
        <v>0</v>
      </c>
      <c r="L34" s="140">
        <v>0</v>
      </c>
      <c r="M34" s="140">
        <v>0</v>
      </c>
      <c r="N34" s="140">
        <v>0</v>
      </c>
      <c r="O34" s="139"/>
      <c r="P34" s="139"/>
      <c r="Q34" s="136"/>
      <c r="R34" s="136"/>
      <c r="S34" s="141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6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6"/>
      <c r="DL34" s="136"/>
      <c r="DM34" s="136"/>
      <c r="DN34" s="136"/>
      <c r="DO34" s="136"/>
      <c r="DP34" s="136"/>
      <c r="DQ34" s="136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36"/>
      <c r="EL34" s="136"/>
      <c r="EM34" s="136"/>
      <c r="EN34" s="136"/>
      <c r="EO34" s="136"/>
      <c r="EP34" s="136"/>
      <c r="EQ34" s="136"/>
      <c r="ER34" s="136"/>
      <c r="ES34" s="136"/>
      <c r="ET34" s="136"/>
      <c r="EU34" s="136"/>
      <c r="EV34" s="136"/>
      <c r="EW34" s="136"/>
      <c r="EX34" s="136"/>
      <c r="EY34" s="136"/>
      <c r="EZ34" s="136"/>
      <c r="FA34" s="136"/>
      <c r="FB34" s="136"/>
      <c r="FC34" s="136"/>
      <c r="FD34" s="136"/>
      <c r="FE34" s="136"/>
      <c r="FF34" s="136"/>
      <c r="FG34" s="136"/>
      <c r="FH34" s="136"/>
      <c r="FI34" s="136"/>
      <c r="FJ34" s="136"/>
      <c r="FK34" s="136"/>
      <c r="FL34" s="136"/>
      <c r="FM34" s="136"/>
      <c r="FN34" s="136"/>
      <c r="FO34" s="136"/>
      <c r="FP34" s="136"/>
      <c r="FQ34" s="136"/>
      <c r="FR34" s="136"/>
      <c r="FS34" s="136"/>
      <c r="FT34" s="136"/>
      <c r="FU34" s="136"/>
      <c r="FV34" s="136"/>
      <c r="FW34" s="136"/>
      <c r="FX34" s="136"/>
      <c r="FY34" s="136"/>
      <c r="FZ34" s="136"/>
      <c r="GA34" s="136"/>
      <c r="GB34" s="136"/>
      <c r="GC34" s="136"/>
      <c r="GD34" s="136"/>
      <c r="GE34" s="136"/>
      <c r="GF34" s="136"/>
      <c r="GG34" s="136"/>
      <c r="GH34" s="136"/>
      <c r="GI34" s="136"/>
      <c r="GJ34" s="136"/>
      <c r="GK34" s="136"/>
      <c r="GL34" s="136"/>
      <c r="GM34" s="136"/>
      <c r="GN34" s="136"/>
      <c r="GO34" s="136"/>
      <c r="GP34" s="136"/>
      <c r="GQ34" s="136"/>
      <c r="GR34" s="136"/>
      <c r="GS34" s="136"/>
      <c r="GT34" s="136"/>
      <c r="GU34" s="136"/>
      <c r="GV34" s="136"/>
      <c r="GW34" s="136"/>
      <c r="GX34" s="136"/>
      <c r="GY34" s="136"/>
      <c r="GZ34" s="136"/>
      <c r="HA34" s="136"/>
      <c r="HB34" s="136"/>
      <c r="HC34" s="136"/>
      <c r="HD34" s="136"/>
      <c r="HE34" s="136"/>
      <c r="HF34" s="136"/>
      <c r="HG34" s="136"/>
      <c r="HH34" s="136"/>
      <c r="HI34" s="136"/>
      <c r="HJ34" s="136"/>
      <c r="HK34" s="136"/>
      <c r="HL34" s="136"/>
      <c r="HM34" s="136"/>
      <c r="HN34" s="136"/>
      <c r="HO34" s="136"/>
      <c r="HP34" s="136"/>
      <c r="HQ34" s="136"/>
      <c r="HR34" s="136"/>
      <c r="HS34" s="136"/>
      <c r="HT34" s="136"/>
      <c r="HU34" s="136"/>
      <c r="HV34" s="136"/>
      <c r="HW34" s="136"/>
      <c r="HX34" s="136"/>
    </row>
    <row r="35" spans="1:232" ht="17.149999999999999" customHeight="1" x14ac:dyDescent="0.3">
      <c r="A35" s="138">
        <v>30</v>
      </c>
      <c r="B35" s="30">
        <v>30</v>
      </c>
      <c r="C35" s="138">
        <f t="shared" si="0"/>
        <v>0</v>
      </c>
      <c r="D35" s="2" t="s">
        <v>119</v>
      </c>
      <c r="E35" s="2">
        <f>LARGE(G35:N35,1)+LARGE(G35:N35,2)+LARGE(G35:N35,3)+LARGE(G35:N35,4)+LARGE(G35:N35,5)</f>
        <v>14</v>
      </c>
      <c r="F35" s="30">
        <f>COUNT(G35:I35)</f>
        <v>1</v>
      </c>
      <c r="G35" s="139"/>
      <c r="H35" s="31" t="s">
        <v>10</v>
      </c>
      <c r="I35" s="128">
        <v>14</v>
      </c>
      <c r="J35" s="140">
        <v>0</v>
      </c>
      <c r="K35" s="140">
        <v>0</v>
      </c>
      <c r="L35" s="140">
        <v>0</v>
      </c>
      <c r="M35" s="140">
        <v>0</v>
      </c>
      <c r="N35" s="140">
        <v>0</v>
      </c>
      <c r="O35" s="139"/>
      <c r="P35" s="139"/>
      <c r="Q35" s="136"/>
      <c r="R35" s="136"/>
      <c r="S35" s="141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</row>
    <row r="36" spans="1:232" ht="17.149999999999999" customHeight="1" x14ac:dyDescent="0.3">
      <c r="A36" s="138">
        <v>31</v>
      </c>
      <c r="B36" s="30">
        <v>31</v>
      </c>
      <c r="C36" s="138">
        <f t="shared" si="0"/>
        <v>0</v>
      </c>
      <c r="D36" s="2" t="s">
        <v>26</v>
      </c>
      <c r="E36" s="2">
        <f>LARGE(G36:N36,1)+LARGE(G36:N36,2)+LARGE(G36:N36,3)+LARGE(G36:N36,4)+LARGE(G36:N36,5)</f>
        <v>14</v>
      </c>
      <c r="F36" s="30">
        <f>COUNT(G36:I36)</f>
        <v>1</v>
      </c>
      <c r="G36" s="139"/>
      <c r="H36" s="31">
        <v>14</v>
      </c>
      <c r="I36" s="128" t="s">
        <v>10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39"/>
      <c r="P36" s="139"/>
      <c r="Q36" s="136"/>
      <c r="R36" s="136"/>
      <c r="S36" s="141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6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6"/>
      <c r="DE36" s="136"/>
      <c r="DF36" s="136"/>
      <c r="DG36" s="136"/>
      <c r="DH36" s="136"/>
      <c r="DI36" s="136"/>
      <c r="DJ36" s="136"/>
      <c r="DK36" s="136"/>
      <c r="DL36" s="136"/>
      <c r="DM36" s="136"/>
      <c r="DN36" s="136"/>
      <c r="DO36" s="136"/>
      <c r="DP36" s="136"/>
      <c r="DQ36" s="136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36"/>
      <c r="EL36" s="136"/>
      <c r="EM36" s="136"/>
      <c r="EN36" s="136"/>
      <c r="EO36" s="136"/>
      <c r="EP36" s="136"/>
      <c r="EQ36" s="136"/>
      <c r="ER36" s="136"/>
      <c r="ES36" s="136"/>
      <c r="ET36" s="136"/>
      <c r="EU36" s="136"/>
      <c r="EV36" s="136"/>
      <c r="EW36" s="136"/>
      <c r="EX36" s="136"/>
      <c r="EY36" s="136"/>
      <c r="EZ36" s="136"/>
      <c r="FA36" s="136"/>
      <c r="FB36" s="136"/>
      <c r="FC36" s="136"/>
      <c r="FD36" s="136"/>
      <c r="FE36" s="136"/>
      <c r="FF36" s="136"/>
      <c r="FG36" s="136"/>
      <c r="FH36" s="136"/>
      <c r="FI36" s="136"/>
      <c r="FJ36" s="136"/>
      <c r="FK36" s="136"/>
      <c r="FL36" s="136"/>
      <c r="FM36" s="136"/>
      <c r="FN36" s="136"/>
      <c r="FO36" s="136"/>
      <c r="FP36" s="136"/>
      <c r="FQ36" s="136"/>
      <c r="FR36" s="136"/>
      <c r="FS36" s="136"/>
      <c r="FT36" s="136"/>
      <c r="FU36" s="136"/>
      <c r="FV36" s="136"/>
      <c r="FW36" s="136"/>
      <c r="FX36" s="136"/>
      <c r="FY36" s="136"/>
      <c r="FZ36" s="136"/>
      <c r="GA36" s="136"/>
      <c r="GB36" s="136"/>
      <c r="GC36" s="136"/>
      <c r="GD36" s="136"/>
      <c r="GE36" s="136"/>
      <c r="GF36" s="136"/>
      <c r="GG36" s="136"/>
      <c r="GH36" s="136"/>
      <c r="GI36" s="136"/>
      <c r="GJ36" s="136"/>
      <c r="GK36" s="136"/>
      <c r="GL36" s="136"/>
      <c r="GM36" s="136"/>
      <c r="GN36" s="136"/>
      <c r="GO36" s="136"/>
      <c r="GP36" s="136"/>
      <c r="GQ36" s="136"/>
      <c r="GR36" s="136"/>
      <c r="GS36" s="136"/>
      <c r="GT36" s="136"/>
      <c r="GU36" s="136"/>
      <c r="GV36" s="136"/>
      <c r="GW36" s="136"/>
      <c r="GX36" s="136"/>
      <c r="GY36" s="136"/>
      <c r="GZ36" s="136"/>
      <c r="HA36" s="136"/>
      <c r="HB36" s="136"/>
      <c r="HC36" s="136"/>
      <c r="HD36" s="136"/>
      <c r="HE36" s="136"/>
      <c r="HF36" s="136"/>
      <c r="HG36" s="136"/>
      <c r="HH36" s="136"/>
      <c r="HI36" s="136"/>
      <c r="HJ36" s="136"/>
      <c r="HK36" s="136"/>
      <c r="HL36" s="136"/>
      <c r="HM36" s="136"/>
      <c r="HN36" s="136"/>
      <c r="HO36" s="136"/>
      <c r="HP36" s="136"/>
      <c r="HQ36" s="136"/>
      <c r="HR36" s="136"/>
      <c r="HS36" s="136"/>
      <c r="HT36" s="136"/>
      <c r="HU36" s="136"/>
      <c r="HV36" s="136"/>
      <c r="HW36" s="136"/>
      <c r="HX36" s="136"/>
    </row>
    <row r="37" spans="1:232" ht="17.149999999999999" customHeight="1" x14ac:dyDescent="0.3">
      <c r="A37" s="138">
        <v>32</v>
      </c>
      <c r="B37" s="30">
        <v>32</v>
      </c>
      <c r="C37" s="138">
        <f t="shared" si="0"/>
        <v>0</v>
      </c>
      <c r="D37" s="2" t="s">
        <v>120</v>
      </c>
      <c r="E37" s="2">
        <f>LARGE(G37:N37,1)+LARGE(G37:N37,2)+LARGE(G37:N37,3)+LARGE(G37:N37,4)+LARGE(G37:N37,5)</f>
        <v>13</v>
      </c>
      <c r="F37" s="30">
        <f>COUNT(G37:I37)</f>
        <v>1</v>
      </c>
      <c r="G37" s="139"/>
      <c r="H37" s="31" t="s">
        <v>10</v>
      </c>
      <c r="I37" s="128">
        <v>13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39"/>
      <c r="P37" s="139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6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36"/>
      <c r="EL37" s="136"/>
      <c r="EM37" s="136"/>
      <c r="EN37" s="136"/>
      <c r="EO37" s="136"/>
      <c r="EP37" s="136"/>
      <c r="EQ37" s="136"/>
      <c r="ER37" s="136"/>
      <c r="ES37" s="136"/>
      <c r="ET37" s="136"/>
      <c r="EU37" s="136"/>
      <c r="EV37" s="136"/>
      <c r="EW37" s="136"/>
      <c r="EX37" s="136"/>
      <c r="EY37" s="136"/>
      <c r="EZ37" s="136"/>
      <c r="FA37" s="136"/>
      <c r="FB37" s="136"/>
      <c r="FC37" s="136"/>
      <c r="FD37" s="136"/>
      <c r="FE37" s="136"/>
      <c r="FF37" s="136"/>
      <c r="FG37" s="136"/>
      <c r="FH37" s="136"/>
      <c r="FI37" s="136"/>
      <c r="FJ37" s="136"/>
      <c r="FK37" s="136"/>
      <c r="FL37" s="136"/>
      <c r="FM37" s="136"/>
      <c r="FN37" s="136"/>
      <c r="FO37" s="136"/>
      <c r="FP37" s="136"/>
      <c r="FQ37" s="136"/>
      <c r="FR37" s="136"/>
      <c r="FS37" s="136"/>
      <c r="FT37" s="136"/>
      <c r="FU37" s="136"/>
      <c r="FV37" s="136"/>
      <c r="FW37" s="136"/>
      <c r="FX37" s="136"/>
      <c r="FY37" s="136"/>
      <c r="FZ37" s="136"/>
      <c r="GA37" s="136"/>
      <c r="GB37" s="136"/>
      <c r="GC37" s="136"/>
      <c r="GD37" s="136"/>
      <c r="GE37" s="136"/>
      <c r="GF37" s="136"/>
      <c r="GG37" s="136"/>
      <c r="GH37" s="136"/>
      <c r="GI37" s="136"/>
      <c r="GJ37" s="136"/>
      <c r="GK37" s="136"/>
      <c r="GL37" s="136"/>
      <c r="GM37" s="136"/>
      <c r="GN37" s="136"/>
      <c r="GO37" s="136"/>
      <c r="GP37" s="136"/>
      <c r="GQ37" s="136"/>
      <c r="GR37" s="136"/>
      <c r="GS37" s="136"/>
      <c r="GT37" s="136"/>
      <c r="GU37" s="136"/>
      <c r="GV37" s="136"/>
      <c r="GW37" s="136"/>
      <c r="GX37" s="136"/>
      <c r="GY37" s="136"/>
      <c r="GZ37" s="136"/>
      <c r="HA37" s="136"/>
      <c r="HB37" s="136"/>
      <c r="HC37" s="136"/>
      <c r="HD37" s="136"/>
      <c r="HE37" s="136"/>
      <c r="HF37" s="136"/>
      <c r="HG37" s="136"/>
      <c r="HH37" s="136"/>
      <c r="HI37" s="136"/>
      <c r="HJ37" s="136"/>
      <c r="HK37" s="136"/>
      <c r="HL37" s="136"/>
      <c r="HM37" s="136"/>
      <c r="HN37" s="136"/>
      <c r="HO37" s="136"/>
      <c r="HP37" s="136"/>
      <c r="HQ37" s="136"/>
      <c r="HR37" s="136"/>
      <c r="HS37" s="136"/>
      <c r="HT37" s="136"/>
      <c r="HU37" s="136"/>
      <c r="HV37" s="136"/>
      <c r="HW37" s="136"/>
      <c r="HX37" s="136"/>
    </row>
    <row r="38" spans="1:232" ht="17.149999999999999" customHeight="1" x14ac:dyDescent="0.3">
      <c r="A38" s="138">
        <v>33</v>
      </c>
      <c r="B38" s="30">
        <v>33</v>
      </c>
      <c r="C38" s="138">
        <f t="shared" si="0"/>
        <v>0</v>
      </c>
      <c r="D38" s="2" t="s">
        <v>324</v>
      </c>
      <c r="E38" s="2">
        <f>LARGE(G38:N38,1)+LARGE(G38:N38,2)+LARGE(G38:N38,3)+LARGE(G38:N38,4)+LARGE(G38:N38,5)</f>
        <v>13</v>
      </c>
      <c r="F38" s="30">
        <f>COUNT(G38:I38)</f>
        <v>1</v>
      </c>
      <c r="G38" s="139"/>
      <c r="H38" s="31">
        <v>13</v>
      </c>
      <c r="I38" s="128" t="s">
        <v>10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39"/>
      <c r="P38" s="139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T38" s="136"/>
      <c r="GU38" s="136"/>
      <c r="GV38" s="136"/>
      <c r="GW38" s="136"/>
      <c r="GX38" s="136"/>
      <c r="GY38" s="136"/>
      <c r="GZ38" s="136"/>
      <c r="HA38" s="136"/>
      <c r="HB38" s="136"/>
      <c r="HC38" s="136"/>
      <c r="HD38" s="136"/>
      <c r="HE38" s="136"/>
      <c r="HF38" s="136"/>
      <c r="HG38" s="136"/>
      <c r="HH38" s="136"/>
      <c r="HI38" s="136"/>
      <c r="HJ38" s="136"/>
      <c r="HK38" s="136"/>
      <c r="HL38" s="136"/>
      <c r="HM38" s="136"/>
      <c r="HN38" s="136"/>
      <c r="HO38" s="136"/>
      <c r="HP38" s="136"/>
      <c r="HQ38" s="136"/>
      <c r="HR38" s="136"/>
      <c r="HS38" s="136"/>
      <c r="HT38" s="136"/>
      <c r="HU38" s="136"/>
      <c r="HV38" s="136"/>
      <c r="HW38" s="136"/>
      <c r="HX38" s="136"/>
    </row>
    <row r="39" spans="1:232" ht="17.149999999999999" customHeight="1" x14ac:dyDescent="0.3">
      <c r="A39" s="138">
        <v>34</v>
      </c>
      <c r="B39" s="30">
        <v>34</v>
      </c>
      <c r="C39" s="138">
        <f t="shared" si="0"/>
        <v>0</v>
      </c>
      <c r="D39" s="2" t="s">
        <v>121</v>
      </c>
      <c r="E39" s="2">
        <f>LARGE(G39:N39,1)+LARGE(G39:N39,2)+LARGE(G39:N39,3)+LARGE(G39:N39,4)+LARGE(G39:N39,5)</f>
        <v>12</v>
      </c>
      <c r="F39" s="30">
        <f>COUNT(G39:I39)</f>
        <v>1</v>
      </c>
      <c r="G39" s="139"/>
      <c r="H39" s="31" t="s">
        <v>10</v>
      </c>
      <c r="I39" s="128">
        <v>12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39"/>
      <c r="P39" s="139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36"/>
      <c r="EL39" s="136"/>
      <c r="EM39" s="136"/>
      <c r="EN39" s="136"/>
      <c r="EO39" s="136"/>
      <c r="EP39" s="136"/>
      <c r="EQ39" s="136"/>
      <c r="ER39" s="136"/>
      <c r="ES39" s="136"/>
      <c r="ET39" s="136"/>
      <c r="EU39" s="136"/>
      <c r="EV39" s="136"/>
      <c r="EW39" s="136"/>
      <c r="EX39" s="136"/>
      <c r="EY39" s="136"/>
      <c r="EZ39" s="136"/>
      <c r="FA39" s="136"/>
      <c r="FB39" s="136"/>
      <c r="FC39" s="136"/>
      <c r="FD39" s="136"/>
      <c r="FE39" s="136"/>
      <c r="FF39" s="136"/>
      <c r="FG39" s="136"/>
      <c r="FH39" s="136"/>
      <c r="FI39" s="136"/>
      <c r="FJ39" s="136"/>
      <c r="FK39" s="136"/>
      <c r="FL39" s="136"/>
      <c r="FM39" s="136"/>
      <c r="FN39" s="136"/>
      <c r="FO39" s="136"/>
      <c r="FP39" s="136"/>
      <c r="FQ39" s="136"/>
      <c r="FR39" s="136"/>
      <c r="FS39" s="136"/>
      <c r="FT39" s="136"/>
      <c r="FU39" s="136"/>
      <c r="FV39" s="136"/>
      <c r="FW39" s="136"/>
      <c r="FX39" s="136"/>
      <c r="FY39" s="136"/>
      <c r="FZ39" s="136"/>
      <c r="GA39" s="136"/>
      <c r="GB39" s="136"/>
      <c r="GC39" s="136"/>
      <c r="GD39" s="136"/>
      <c r="GE39" s="136"/>
      <c r="GF39" s="136"/>
      <c r="GG39" s="136"/>
      <c r="GH39" s="136"/>
      <c r="GI39" s="136"/>
      <c r="GJ39" s="136"/>
      <c r="GK39" s="136"/>
      <c r="GL39" s="136"/>
      <c r="GM39" s="136"/>
      <c r="GN39" s="136"/>
      <c r="GO39" s="136"/>
      <c r="GP39" s="136"/>
      <c r="GQ39" s="136"/>
      <c r="GR39" s="136"/>
      <c r="GS39" s="136"/>
      <c r="GT39" s="136"/>
      <c r="GU39" s="136"/>
      <c r="GV39" s="136"/>
      <c r="GW39" s="136"/>
      <c r="GX39" s="136"/>
      <c r="GY39" s="136"/>
      <c r="GZ39" s="136"/>
      <c r="HA39" s="136"/>
      <c r="HB39" s="136"/>
      <c r="HC39" s="136"/>
      <c r="HD39" s="136"/>
      <c r="HE39" s="136"/>
      <c r="HF39" s="136"/>
      <c r="HG39" s="136"/>
      <c r="HH39" s="136"/>
      <c r="HI39" s="136"/>
      <c r="HJ39" s="136"/>
      <c r="HK39" s="136"/>
      <c r="HL39" s="136"/>
      <c r="HM39" s="136"/>
      <c r="HN39" s="136"/>
      <c r="HO39" s="136"/>
      <c r="HP39" s="136"/>
      <c r="HQ39" s="136"/>
      <c r="HR39" s="136"/>
      <c r="HS39" s="136"/>
      <c r="HT39" s="136"/>
      <c r="HU39" s="136"/>
      <c r="HV39" s="136"/>
      <c r="HW39" s="136"/>
      <c r="HX39" s="136"/>
    </row>
    <row r="40" spans="1:232" ht="17.149999999999999" customHeight="1" x14ac:dyDescent="0.3">
      <c r="A40" s="138">
        <v>35</v>
      </c>
      <c r="B40" s="30">
        <v>35</v>
      </c>
      <c r="C40" s="138">
        <f t="shared" si="0"/>
        <v>0</v>
      </c>
      <c r="D40" s="2" t="s">
        <v>325</v>
      </c>
      <c r="E40" s="2">
        <f>LARGE(G40:N40,1)+LARGE(G40:N40,2)+LARGE(G40:N40,3)+LARGE(G40:N40,4)+LARGE(G40:N40,5)</f>
        <v>12</v>
      </c>
      <c r="F40" s="30">
        <f>COUNT(G40:I40)</f>
        <v>1</v>
      </c>
      <c r="G40" s="139"/>
      <c r="H40" s="31">
        <v>12</v>
      </c>
      <c r="I40" s="128" t="s">
        <v>10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39"/>
      <c r="P40" s="139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6"/>
      <c r="DE40" s="136"/>
      <c r="DF40" s="136"/>
      <c r="DG40" s="136"/>
      <c r="DH40" s="136"/>
      <c r="DI40" s="136"/>
      <c r="DJ40" s="136"/>
      <c r="DK40" s="136"/>
      <c r="DL40" s="136"/>
      <c r="DM40" s="136"/>
      <c r="DN40" s="136"/>
      <c r="DO40" s="136"/>
      <c r="DP40" s="136"/>
      <c r="DQ40" s="136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36"/>
      <c r="EL40" s="136"/>
      <c r="EM40" s="136"/>
      <c r="EN40" s="136"/>
      <c r="EO40" s="136"/>
      <c r="EP40" s="136"/>
      <c r="EQ40" s="136"/>
      <c r="ER40" s="136"/>
      <c r="ES40" s="136"/>
      <c r="ET40" s="136"/>
      <c r="EU40" s="136"/>
      <c r="EV40" s="136"/>
      <c r="EW40" s="136"/>
      <c r="EX40" s="136"/>
      <c r="EY40" s="136"/>
      <c r="EZ40" s="136"/>
      <c r="FA40" s="136"/>
      <c r="FB40" s="136"/>
      <c r="FC40" s="136"/>
      <c r="FD40" s="136"/>
      <c r="FE40" s="136"/>
      <c r="FF40" s="136"/>
      <c r="FG40" s="136"/>
      <c r="FH40" s="136"/>
      <c r="FI40" s="136"/>
      <c r="FJ40" s="136"/>
      <c r="FK40" s="136"/>
      <c r="FL40" s="136"/>
      <c r="FM40" s="136"/>
      <c r="FN40" s="136"/>
      <c r="FO40" s="136"/>
      <c r="FP40" s="136"/>
      <c r="FQ40" s="136"/>
      <c r="FR40" s="136"/>
      <c r="FS40" s="136"/>
      <c r="FT40" s="136"/>
      <c r="FU40" s="136"/>
      <c r="FV40" s="136"/>
      <c r="FW40" s="136"/>
      <c r="FX40" s="136"/>
      <c r="FY40" s="136"/>
      <c r="FZ40" s="136"/>
      <c r="GA40" s="136"/>
      <c r="GB40" s="136"/>
      <c r="GC40" s="136"/>
      <c r="GD40" s="136"/>
      <c r="GE40" s="136"/>
      <c r="GF40" s="136"/>
      <c r="GG40" s="136"/>
      <c r="GH40" s="136"/>
      <c r="GI40" s="136"/>
      <c r="GJ40" s="136"/>
      <c r="GK40" s="136"/>
      <c r="GL40" s="136"/>
      <c r="GM40" s="136"/>
      <c r="GN40" s="136"/>
      <c r="GO40" s="136"/>
      <c r="GP40" s="136"/>
      <c r="GQ40" s="136"/>
      <c r="GR40" s="136"/>
      <c r="GS40" s="136"/>
      <c r="GT40" s="136"/>
      <c r="GU40" s="136"/>
      <c r="GV40" s="136"/>
      <c r="GW40" s="136"/>
      <c r="GX40" s="136"/>
      <c r="GY40" s="136"/>
      <c r="GZ40" s="136"/>
      <c r="HA40" s="136"/>
      <c r="HB40" s="136"/>
      <c r="HC40" s="136"/>
      <c r="HD40" s="136"/>
      <c r="HE40" s="136"/>
      <c r="HF40" s="136"/>
      <c r="HG40" s="136"/>
      <c r="HH40" s="136"/>
      <c r="HI40" s="136"/>
      <c r="HJ40" s="136"/>
      <c r="HK40" s="136"/>
      <c r="HL40" s="136"/>
      <c r="HM40" s="136"/>
      <c r="HN40" s="136"/>
      <c r="HO40" s="136"/>
      <c r="HP40" s="136"/>
      <c r="HQ40" s="136"/>
      <c r="HR40" s="136"/>
      <c r="HS40" s="136"/>
      <c r="HT40" s="136"/>
      <c r="HU40" s="136"/>
      <c r="HV40" s="136"/>
      <c r="HW40" s="136"/>
      <c r="HX40" s="136"/>
    </row>
    <row r="41" spans="1:232" ht="17.149999999999999" customHeight="1" x14ac:dyDescent="0.3">
      <c r="A41" s="138">
        <v>36</v>
      </c>
      <c r="B41" s="30">
        <v>36</v>
      </c>
      <c r="C41" s="138">
        <f t="shared" si="0"/>
        <v>0</v>
      </c>
      <c r="D41" s="18" t="s">
        <v>122</v>
      </c>
      <c r="E41" s="2">
        <f>LARGE(G41:N41,1)+LARGE(G41:N41,2)+LARGE(G41:N41,3)+LARGE(G41:N41,4)+LARGE(G41:N41,5)</f>
        <v>11</v>
      </c>
      <c r="F41" s="30">
        <f>COUNT(G41:I41)</f>
        <v>1</v>
      </c>
      <c r="G41" s="139"/>
      <c r="H41" s="31" t="s">
        <v>10</v>
      </c>
      <c r="I41" s="128">
        <v>11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39"/>
      <c r="P41" s="139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  <c r="ER41" s="136"/>
      <c r="ES41" s="136"/>
      <c r="ET41" s="136"/>
      <c r="EU41" s="136"/>
      <c r="EV41" s="136"/>
      <c r="EW41" s="136"/>
      <c r="EX41" s="136"/>
      <c r="EY41" s="136"/>
      <c r="EZ41" s="136"/>
      <c r="FA41" s="136"/>
      <c r="FB41" s="136"/>
      <c r="FC41" s="136"/>
      <c r="FD41" s="136"/>
      <c r="FE41" s="136"/>
      <c r="FF41" s="136"/>
      <c r="FG41" s="136"/>
      <c r="FH41" s="136"/>
      <c r="FI41" s="136"/>
      <c r="FJ41" s="136"/>
      <c r="FK41" s="136"/>
      <c r="FL41" s="136"/>
      <c r="FM41" s="136"/>
      <c r="FN41" s="136"/>
      <c r="FO41" s="136"/>
      <c r="FP41" s="136"/>
      <c r="FQ41" s="136"/>
      <c r="FR41" s="136"/>
      <c r="FS41" s="136"/>
      <c r="FT41" s="136"/>
      <c r="FU41" s="136"/>
      <c r="FV41" s="136"/>
      <c r="FW41" s="136"/>
      <c r="FX41" s="136"/>
      <c r="FY41" s="136"/>
      <c r="FZ41" s="136"/>
      <c r="GA41" s="136"/>
      <c r="GB41" s="136"/>
      <c r="GC41" s="136"/>
      <c r="GD41" s="136"/>
      <c r="GE41" s="136"/>
      <c r="GF41" s="136"/>
      <c r="GG41" s="136"/>
      <c r="GH41" s="136"/>
      <c r="GI41" s="136"/>
      <c r="GJ41" s="136"/>
      <c r="GK41" s="136"/>
      <c r="GL41" s="136"/>
      <c r="GM41" s="136"/>
      <c r="GN41" s="136"/>
      <c r="GO41" s="136"/>
      <c r="GP41" s="136"/>
      <c r="GQ41" s="136"/>
      <c r="GR41" s="136"/>
      <c r="GS41" s="136"/>
      <c r="GT41" s="136"/>
      <c r="GU41" s="136"/>
      <c r="GV41" s="136"/>
      <c r="GW41" s="136"/>
      <c r="GX41" s="136"/>
      <c r="GY41" s="136"/>
      <c r="GZ41" s="136"/>
      <c r="HA41" s="136"/>
      <c r="HB41" s="136"/>
      <c r="HC41" s="136"/>
      <c r="HD41" s="136"/>
      <c r="HE41" s="136"/>
      <c r="HF41" s="136"/>
      <c r="HG41" s="136"/>
      <c r="HH41" s="136"/>
      <c r="HI41" s="136"/>
      <c r="HJ41" s="136"/>
      <c r="HK41" s="136"/>
      <c r="HL41" s="136"/>
      <c r="HM41" s="136"/>
      <c r="HN41" s="136"/>
      <c r="HO41" s="136"/>
      <c r="HP41" s="136"/>
      <c r="HQ41" s="136"/>
      <c r="HR41" s="136"/>
      <c r="HS41" s="136"/>
      <c r="HT41" s="136"/>
      <c r="HU41" s="136"/>
      <c r="HV41" s="136"/>
      <c r="HW41" s="136"/>
      <c r="HX41" s="136"/>
    </row>
    <row r="42" spans="1:232" ht="17.149999999999999" customHeight="1" x14ac:dyDescent="0.3">
      <c r="A42" s="138">
        <v>37</v>
      </c>
      <c r="B42" s="30">
        <v>37</v>
      </c>
      <c r="C42" s="138">
        <f t="shared" si="0"/>
        <v>0</v>
      </c>
      <c r="D42" s="2" t="s">
        <v>326</v>
      </c>
      <c r="E42" s="2">
        <f>LARGE(G42:N42,1)+LARGE(G42:N42,2)+LARGE(G42:N42,3)+LARGE(G42:N42,4)+LARGE(G42:N42,5)</f>
        <v>11</v>
      </c>
      <c r="F42" s="30">
        <f>COUNT(G42:I42)</f>
        <v>1</v>
      </c>
      <c r="G42" s="139"/>
      <c r="H42" s="31">
        <v>11</v>
      </c>
      <c r="I42" s="128" t="s">
        <v>10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39"/>
      <c r="P42" s="139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  <c r="DE42" s="136"/>
      <c r="DF42" s="136"/>
      <c r="DG42" s="136"/>
      <c r="DH42" s="136"/>
      <c r="DI42" s="136"/>
      <c r="DJ42" s="136"/>
      <c r="DK42" s="136"/>
      <c r="DL42" s="136"/>
      <c r="DM42" s="136"/>
      <c r="DN42" s="136"/>
      <c r="DO42" s="136"/>
      <c r="DP42" s="136"/>
      <c r="DQ42" s="136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36"/>
      <c r="EL42" s="136"/>
      <c r="EM42" s="136"/>
      <c r="EN42" s="136"/>
      <c r="EO42" s="136"/>
      <c r="EP42" s="136"/>
      <c r="EQ42" s="136"/>
      <c r="ER42" s="136"/>
      <c r="ES42" s="136"/>
      <c r="ET42" s="136"/>
      <c r="EU42" s="136"/>
      <c r="EV42" s="136"/>
      <c r="EW42" s="136"/>
      <c r="EX42" s="136"/>
      <c r="EY42" s="136"/>
      <c r="EZ42" s="136"/>
      <c r="FA42" s="136"/>
      <c r="FB42" s="136"/>
      <c r="FC42" s="136"/>
      <c r="FD42" s="136"/>
      <c r="FE42" s="136"/>
      <c r="FF42" s="136"/>
      <c r="FG42" s="136"/>
      <c r="FH42" s="136"/>
      <c r="FI42" s="136"/>
      <c r="FJ42" s="136"/>
      <c r="FK42" s="136"/>
      <c r="FL42" s="136"/>
      <c r="FM42" s="136"/>
      <c r="FN42" s="136"/>
      <c r="FO42" s="136"/>
      <c r="FP42" s="136"/>
      <c r="FQ42" s="136"/>
      <c r="FR42" s="136"/>
      <c r="FS42" s="136"/>
      <c r="FT42" s="136"/>
      <c r="FU42" s="136"/>
      <c r="FV42" s="136"/>
      <c r="FW42" s="136"/>
      <c r="FX42" s="136"/>
      <c r="FY42" s="136"/>
      <c r="FZ42" s="136"/>
      <c r="GA42" s="136"/>
      <c r="GB42" s="136"/>
      <c r="GC42" s="136"/>
      <c r="GD42" s="136"/>
      <c r="GE42" s="136"/>
      <c r="GF42" s="136"/>
      <c r="GG42" s="136"/>
      <c r="GH42" s="136"/>
      <c r="GI42" s="136"/>
      <c r="GJ42" s="136"/>
      <c r="GK42" s="136"/>
      <c r="GL42" s="136"/>
      <c r="GM42" s="136"/>
      <c r="GN42" s="136"/>
      <c r="GO42" s="136"/>
      <c r="GP42" s="136"/>
      <c r="GQ42" s="136"/>
      <c r="GR42" s="136"/>
      <c r="GS42" s="136"/>
      <c r="GT42" s="136"/>
      <c r="GU42" s="136"/>
      <c r="GV42" s="136"/>
      <c r="GW42" s="136"/>
      <c r="GX42" s="136"/>
      <c r="GY42" s="136"/>
      <c r="GZ42" s="136"/>
      <c r="HA42" s="136"/>
      <c r="HB42" s="136"/>
      <c r="HC42" s="136"/>
      <c r="HD42" s="136"/>
      <c r="HE42" s="136"/>
      <c r="HF42" s="136"/>
      <c r="HG42" s="136"/>
      <c r="HH42" s="136"/>
      <c r="HI42" s="136"/>
      <c r="HJ42" s="136"/>
      <c r="HK42" s="136"/>
      <c r="HL42" s="136"/>
      <c r="HM42" s="136"/>
      <c r="HN42" s="136"/>
      <c r="HO42" s="136"/>
      <c r="HP42" s="136"/>
      <c r="HQ42" s="136"/>
      <c r="HR42" s="136"/>
      <c r="HS42" s="136"/>
      <c r="HT42" s="136"/>
      <c r="HU42" s="136"/>
      <c r="HV42" s="136"/>
      <c r="HW42" s="136"/>
      <c r="HX42" s="136"/>
    </row>
    <row r="43" spans="1:232" ht="17.149999999999999" customHeight="1" x14ac:dyDescent="0.3">
      <c r="A43" s="138">
        <v>38</v>
      </c>
      <c r="B43" s="30">
        <v>38</v>
      </c>
      <c r="C43" s="138">
        <f t="shared" si="0"/>
        <v>0</v>
      </c>
      <c r="D43" s="2" t="s">
        <v>123</v>
      </c>
      <c r="E43" s="2">
        <f>LARGE(G43:N43,1)+LARGE(G43:N43,2)+LARGE(G43:N43,3)+LARGE(G43:N43,4)+LARGE(G43:N43,5)</f>
        <v>10</v>
      </c>
      <c r="F43" s="30">
        <f>COUNT(G43:I43)</f>
        <v>1</v>
      </c>
      <c r="G43" s="139"/>
      <c r="H43" s="31" t="s">
        <v>10</v>
      </c>
      <c r="I43" s="128">
        <v>10</v>
      </c>
      <c r="J43" s="140">
        <v>0</v>
      </c>
      <c r="K43" s="140">
        <v>0</v>
      </c>
      <c r="L43" s="140">
        <v>0</v>
      </c>
      <c r="M43" s="140">
        <v>0</v>
      </c>
      <c r="N43" s="140">
        <v>0</v>
      </c>
      <c r="O43" s="139"/>
      <c r="P43" s="139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6"/>
      <c r="DE43" s="136"/>
      <c r="DF43" s="136"/>
      <c r="DG43" s="136"/>
      <c r="DH43" s="136"/>
      <c r="DI43" s="136"/>
      <c r="DJ43" s="136"/>
      <c r="DK43" s="136"/>
      <c r="DL43" s="136"/>
      <c r="DM43" s="136"/>
      <c r="DN43" s="136"/>
      <c r="DO43" s="136"/>
      <c r="DP43" s="136"/>
      <c r="DQ43" s="136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36"/>
      <c r="EL43" s="136"/>
      <c r="EM43" s="136"/>
      <c r="EN43" s="136"/>
      <c r="EO43" s="136"/>
      <c r="EP43" s="136"/>
      <c r="EQ43" s="136"/>
      <c r="ER43" s="136"/>
      <c r="ES43" s="136"/>
      <c r="ET43" s="136"/>
      <c r="EU43" s="136"/>
      <c r="EV43" s="136"/>
      <c r="EW43" s="136"/>
      <c r="EX43" s="136"/>
      <c r="EY43" s="136"/>
      <c r="EZ43" s="136"/>
      <c r="FA43" s="136"/>
      <c r="FB43" s="136"/>
      <c r="FC43" s="136"/>
      <c r="FD43" s="136"/>
      <c r="FE43" s="136"/>
      <c r="FF43" s="136"/>
      <c r="FG43" s="136"/>
      <c r="FH43" s="136"/>
      <c r="FI43" s="136"/>
      <c r="FJ43" s="136"/>
      <c r="FK43" s="136"/>
      <c r="FL43" s="136"/>
      <c r="FM43" s="136"/>
      <c r="FN43" s="136"/>
      <c r="FO43" s="136"/>
      <c r="FP43" s="136"/>
      <c r="FQ43" s="136"/>
      <c r="FR43" s="136"/>
      <c r="FS43" s="136"/>
      <c r="FT43" s="136"/>
      <c r="FU43" s="136"/>
      <c r="FV43" s="136"/>
      <c r="FW43" s="136"/>
      <c r="FX43" s="136"/>
      <c r="FY43" s="136"/>
      <c r="FZ43" s="136"/>
      <c r="GA43" s="136"/>
      <c r="GB43" s="136"/>
      <c r="GC43" s="136"/>
      <c r="GD43" s="136"/>
      <c r="GE43" s="136"/>
      <c r="GF43" s="136"/>
      <c r="GG43" s="136"/>
      <c r="GH43" s="136"/>
      <c r="GI43" s="136"/>
      <c r="GJ43" s="136"/>
      <c r="GK43" s="136"/>
      <c r="GL43" s="136"/>
      <c r="GM43" s="136"/>
      <c r="GN43" s="136"/>
      <c r="GO43" s="136"/>
      <c r="GP43" s="136"/>
      <c r="GQ43" s="136"/>
      <c r="GR43" s="136"/>
      <c r="GS43" s="136"/>
      <c r="GT43" s="136"/>
      <c r="GU43" s="136"/>
      <c r="GV43" s="136"/>
      <c r="GW43" s="136"/>
      <c r="GX43" s="136"/>
      <c r="GY43" s="136"/>
      <c r="GZ43" s="136"/>
      <c r="HA43" s="136"/>
      <c r="HB43" s="136"/>
      <c r="HC43" s="136"/>
      <c r="HD43" s="136"/>
      <c r="HE43" s="136"/>
      <c r="HF43" s="136"/>
      <c r="HG43" s="136"/>
      <c r="HH43" s="136"/>
      <c r="HI43" s="136"/>
      <c r="HJ43" s="136"/>
      <c r="HK43" s="136"/>
      <c r="HL43" s="136"/>
      <c r="HM43" s="136"/>
      <c r="HN43" s="136"/>
      <c r="HO43" s="136"/>
      <c r="HP43" s="136"/>
      <c r="HQ43" s="136"/>
      <c r="HR43" s="136"/>
      <c r="HS43" s="136"/>
      <c r="HT43" s="136"/>
      <c r="HU43" s="136"/>
      <c r="HV43" s="136"/>
      <c r="HW43" s="136"/>
      <c r="HX43" s="136"/>
    </row>
    <row r="44" spans="1:232" ht="17.149999999999999" customHeight="1" x14ac:dyDescent="0.3">
      <c r="A44" s="138">
        <v>39</v>
      </c>
      <c r="B44" s="30">
        <v>39</v>
      </c>
      <c r="C44" s="138">
        <f t="shared" si="0"/>
        <v>0</v>
      </c>
      <c r="D44" s="2" t="s">
        <v>327</v>
      </c>
      <c r="E44" s="2">
        <f>LARGE(G44:N44,1)+LARGE(G44:N44,2)+LARGE(G44:N44,3)+LARGE(G44:N44,4)+LARGE(G44:N44,5)</f>
        <v>10</v>
      </c>
      <c r="F44" s="30">
        <f>COUNT(G44:I44)</f>
        <v>1</v>
      </c>
      <c r="G44" s="139"/>
      <c r="H44" s="31">
        <v>10</v>
      </c>
      <c r="I44" s="128" t="s">
        <v>10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39"/>
      <c r="P44" s="139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6"/>
      <c r="BM44" s="136"/>
      <c r="BN44" s="136"/>
      <c r="BO44" s="136"/>
      <c r="BP44" s="136"/>
      <c r="BQ44" s="136"/>
      <c r="BR44" s="136"/>
      <c r="BS44" s="136"/>
      <c r="BT44" s="136"/>
      <c r="BU44" s="136"/>
      <c r="BV44" s="136"/>
      <c r="BW44" s="136"/>
      <c r="BX44" s="136"/>
      <c r="BY44" s="136"/>
      <c r="BZ44" s="136"/>
      <c r="CA44" s="136"/>
      <c r="CB44" s="136"/>
      <c r="CC44" s="136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6"/>
      <c r="CQ44" s="136"/>
      <c r="CR44" s="136"/>
      <c r="CS44" s="136"/>
      <c r="CT44" s="136"/>
      <c r="CU44" s="136"/>
      <c r="CV44" s="136"/>
      <c r="CW44" s="136"/>
      <c r="CX44" s="136"/>
      <c r="CY44" s="136"/>
      <c r="CZ44" s="136"/>
      <c r="DA44" s="136"/>
      <c r="DB44" s="136"/>
      <c r="DC44" s="136"/>
      <c r="DD44" s="136"/>
      <c r="DE44" s="136"/>
      <c r="DF44" s="136"/>
      <c r="DG44" s="136"/>
      <c r="DH44" s="136"/>
      <c r="DI44" s="136"/>
      <c r="DJ44" s="136"/>
      <c r="DK44" s="136"/>
      <c r="DL44" s="136"/>
      <c r="DM44" s="136"/>
      <c r="DN44" s="136"/>
      <c r="DO44" s="136"/>
      <c r="DP44" s="136"/>
      <c r="DQ44" s="136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36"/>
      <c r="EL44" s="136"/>
      <c r="EM44" s="136"/>
      <c r="EN44" s="136"/>
      <c r="EO44" s="136"/>
      <c r="EP44" s="136"/>
      <c r="EQ44" s="136"/>
      <c r="ER44" s="136"/>
      <c r="ES44" s="136"/>
      <c r="ET44" s="136"/>
      <c r="EU44" s="136"/>
      <c r="EV44" s="136"/>
      <c r="EW44" s="136"/>
      <c r="EX44" s="136"/>
      <c r="EY44" s="136"/>
      <c r="EZ44" s="136"/>
      <c r="FA44" s="136"/>
      <c r="FB44" s="136"/>
      <c r="FC44" s="136"/>
      <c r="FD44" s="136"/>
      <c r="FE44" s="136"/>
      <c r="FF44" s="136"/>
      <c r="FG44" s="136"/>
      <c r="FH44" s="136"/>
      <c r="FI44" s="136"/>
      <c r="FJ44" s="136"/>
      <c r="FK44" s="136"/>
      <c r="FL44" s="136"/>
      <c r="FM44" s="136"/>
      <c r="FN44" s="136"/>
      <c r="FO44" s="136"/>
      <c r="FP44" s="136"/>
      <c r="FQ44" s="136"/>
      <c r="FR44" s="136"/>
      <c r="FS44" s="136"/>
      <c r="FT44" s="136"/>
      <c r="FU44" s="136"/>
      <c r="FV44" s="136"/>
      <c r="FW44" s="136"/>
      <c r="FX44" s="136"/>
      <c r="FY44" s="136"/>
      <c r="FZ44" s="136"/>
      <c r="GA44" s="136"/>
      <c r="GB44" s="136"/>
      <c r="GC44" s="136"/>
      <c r="GD44" s="136"/>
      <c r="GE44" s="136"/>
      <c r="GF44" s="136"/>
      <c r="GG44" s="136"/>
      <c r="GH44" s="136"/>
      <c r="GI44" s="136"/>
      <c r="GJ44" s="136"/>
      <c r="GK44" s="136"/>
      <c r="GL44" s="136"/>
      <c r="GM44" s="136"/>
      <c r="GN44" s="136"/>
      <c r="GO44" s="136"/>
      <c r="GP44" s="136"/>
      <c r="GQ44" s="136"/>
      <c r="GR44" s="136"/>
      <c r="GS44" s="136"/>
      <c r="GT44" s="136"/>
      <c r="GU44" s="136"/>
      <c r="GV44" s="136"/>
      <c r="GW44" s="136"/>
      <c r="GX44" s="136"/>
      <c r="GY44" s="136"/>
      <c r="GZ44" s="136"/>
      <c r="HA44" s="136"/>
      <c r="HB44" s="136"/>
      <c r="HC44" s="136"/>
      <c r="HD44" s="136"/>
      <c r="HE44" s="136"/>
      <c r="HF44" s="136"/>
      <c r="HG44" s="136"/>
      <c r="HH44" s="136"/>
      <c r="HI44" s="136"/>
      <c r="HJ44" s="136"/>
      <c r="HK44" s="136"/>
      <c r="HL44" s="136"/>
      <c r="HM44" s="136"/>
      <c r="HN44" s="136"/>
      <c r="HO44" s="136"/>
      <c r="HP44" s="136"/>
      <c r="HQ44" s="136"/>
      <c r="HR44" s="136"/>
      <c r="HS44" s="136"/>
      <c r="HT44" s="136"/>
      <c r="HU44" s="136"/>
      <c r="HV44" s="136"/>
      <c r="HW44" s="136"/>
      <c r="HX44" s="136"/>
    </row>
    <row r="45" spans="1:232" ht="17.149999999999999" customHeight="1" x14ac:dyDescent="0.3">
      <c r="A45" s="138">
        <v>40</v>
      </c>
      <c r="B45" s="30">
        <v>40</v>
      </c>
      <c r="C45" s="138">
        <f t="shared" si="0"/>
        <v>0</v>
      </c>
      <c r="D45" s="2" t="s">
        <v>217</v>
      </c>
      <c r="E45" s="2">
        <f>LARGE(G45:N45,1)+LARGE(G45:N45,2)+LARGE(G45:N45,3)+LARGE(G45:N45,4)+LARGE(G45:N45,5)</f>
        <v>9</v>
      </c>
      <c r="F45" s="30">
        <f>COUNT(G45:I45)</f>
        <v>1</v>
      </c>
      <c r="G45" s="139"/>
      <c r="H45" s="31" t="s">
        <v>10</v>
      </c>
      <c r="I45" s="128">
        <v>9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39"/>
      <c r="P45" s="139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36"/>
      <c r="BK45" s="136"/>
      <c r="BL45" s="136"/>
      <c r="BM45" s="136"/>
      <c r="BN45" s="136"/>
      <c r="BO45" s="136"/>
      <c r="BP45" s="136"/>
      <c r="BQ45" s="136"/>
      <c r="BR45" s="136"/>
      <c r="BS45" s="136"/>
      <c r="BT45" s="136"/>
      <c r="BU45" s="136"/>
      <c r="BV45" s="136"/>
      <c r="BW45" s="136"/>
      <c r="BX45" s="136"/>
      <c r="BY45" s="136"/>
      <c r="BZ45" s="136"/>
      <c r="CA45" s="136"/>
      <c r="CB45" s="136"/>
      <c r="CC45" s="136"/>
      <c r="CD45" s="136"/>
      <c r="CE45" s="136"/>
      <c r="CF45" s="136"/>
      <c r="CG45" s="136"/>
      <c r="CH45" s="136"/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  <c r="DB45" s="136"/>
      <c r="DC45" s="136"/>
      <c r="DD45" s="136"/>
      <c r="DE45" s="136"/>
      <c r="DF45" s="136"/>
      <c r="DG45" s="136"/>
      <c r="DH45" s="136"/>
      <c r="DI45" s="136"/>
      <c r="DJ45" s="136"/>
      <c r="DK45" s="136"/>
      <c r="DL45" s="136"/>
      <c r="DM45" s="136"/>
      <c r="DN45" s="136"/>
      <c r="DO45" s="136"/>
      <c r="DP45" s="136"/>
      <c r="DQ45" s="136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36"/>
      <c r="EL45" s="136"/>
      <c r="EM45" s="136"/>
      <c r="EN45" s="136"/>
      <c r="EO45" s="136"/>
      <c r="EP45" s="136"/>
      <c r="EQ45" s="136"/>
      <c r="ER45" s="136"/>
      <c r="ES45" s="136"/>
      <c r="ET45" s="136"/>
      <c r="EU45" s="136"/>
      <c r="EV45" s="136"/>
      <c r="EW45" s="136"/>
      <c r="EX45" s="136"/>
      <c r="EY45" s="136"/>
      <c r="EZ45" s="136"/>
      <c r="FA45" s="136"/>
      <c r="FB45" s="136"/>
      <c r="FC45" s="136"/>
      <c r="FD45" s="136"/>
      <c r="FE45" s="136"/>
      <c r="FF45" s="136"/>
      <c r="FG45" s="136"/>
      <c r="FH45" s="136"/>
      <c r="FI45" s="136"/>
      <c r="FJ45" s="136"/>
      <c r="FK45" s="136"/>
      <c r="FL45" s="136"/>
      <c r="FM45" s="136"/>
      <c r="FN45" s="136"/>
      <c r="FO45" s="136"/>
      <c r="FP45" s="136"/>
      <c r="FQ45" s="136"/>
      <c r="FR45" s="136"/>
      <c r="FS45" s="136"/>
      <c r="FT45" s="136"/>
      <c r="FU45" s="136"/>
      <c r="FV45" s="136"/>
      <c r="FW45" s="136"/>
      <c r="FX45" s="136"/>
      <c r="FY45" s="136"/>
      <c r="FZ45" s="136"/>
      <c r="GA45" s="136"/>
      <c r="GB45" s="136"/>
      <c r="GC45" s="136"/>
      <c r="GD45" s="136"/>
      <c r="GE45" s="136"/>
      <c r="GF45" s="136"/>
      <c r="GG45" s="136"/>
      <c r="GH45" s="136"/>
      <c r="GI45" s="136"/>
      <c r="GJ45" s="136"/>
      <c r="GK45" s="136"/>
      <c r="GL45" s="136"/>
      <c r="GM45" s="136"/>
      <c r="GN45" s="136"/>
      <c r="GO45" s="136"/>
      <c r="GP45" s="136"/>
      <c r="GQ45" s="136"/>
      <c r="GR45" s="136"/>
      <c r="GS45" s="136"/>
      <c r="GT45" s="136"/>
      <c r="GU45" s="136"/>
      <c r="GV45" s="136"/>
      <c r="GW45" s="136"/>
      <c r="GX45" s="136"/>
      <c r="GY45" s="136"/>
      <c r="GZ45" s="136"/>
      <c r="HA45" s="136"/>
      <c r="HB45" s="136"/>
      <c r="HC45" s="136"/>
      <c r="HD45" s="136"/>
      <c r="HE45" s="136"/>
      <c r="HF45" s="136"/>
      <c r="HG45" s="136"/>
      <c r="HH45" s="136"/>
      <c r="HI45" s="136"/>
      <c r="HJ45" s="136"/>
      <c r="HK45" s="136"/>
      <c r="HL45" s="136"/>
      <c r="HM45" s="136"/>
      <c r="HN45" s="136"/>
      <c r="HO45" s="136"/>
      <c r="HP45" s="136"/>
      <c r="HQ45" s="136"/>
      <c r="HR45" s="136"/>
      <c r="HS45" s="136"/>
      <c r="HT45" s="136"/>
      <c r="HU45" s="136"/>
      <c r="HV45" s="136"/>
      <c r="HW45" s="136"/>
      <c r="HX45" s="136"/>
    </row>
    <row r="46" spans="1:232" ht="17.149999999999999" customHeight="1" x14ac:dyDescent="0.3">
      <c r="A46" s="138">
        <v>41</v>
      </c>
      <c r="B46" s="30">
        <v>41</v>
      </c>
      <c r="C46" s="138">
        <f t="shared" ref="C46:C57" si="1">B46-A46</f>
        <v>0</v>
      </c>
      <c r="D46" s="2" t="s">
        <v>37</v>
      </c>
      <c r="E46" s="2">
        <f>LARGE(G46:N46,1)+LARGE(G46:N46,2)+LARGE(G46:N46,3)+LARGE(G46:N46,4)+LARGE(G46:N46,5)</f>
        <v>9</v>
      </c>
      <c r="F46" s="30">
        <f>COUNT(G46:I46)</f>
        <v>1</v>
      </c>
      <c r="G46" s="139"/>
      <c r="H46" s="31">
        <v>9</v>
      </c>
      <c r="I46" s="128" t="s">
        <v>10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39"/>
      <c r="P46" s="139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  <c r="BI46" s="136"/>
      <c r="BJ46" s="136"/>
      <c r="BK46" s="136"/>
      <c r="BL46" s="136"/>
      <c r="BM46" s="136"/>
      <c r="BN46" s="136"/>
      <c r="BO46" s="136"/>
      <c r="BP46" s="136"/>
      <c r="BQ46" s="136"/>
      <c r="BR46" s="136"/>
      <c r="BS46" s="136"/>
      <c r="BT46" s="136"/>
      <c r="BU46" s="136"/>
      <c r="BV46" s="136"/>
      <c r="BW46" s="136"/>
      <c r="BX46" s="136"/>
      <c r="BY46" s="136"/>
      <c r="BZ46" s="136"/>
      <c r="CA46" s="136"/>
      <c r="CB46" s="136"/>
      <c r="CC46" s="136"/>
      <c r="CD46" s="136"/>
      <c r="CE46" s="136"/>
      <c r="CF46" s="136"/>
      <c r="CG46" s="136"/>
      <c r="CH46" s="136"/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136"/>
      <c r="DF46" s="136"/>
      <c r="DG46" s="136"/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36"/>
      <c r="EL46" s="136"/>
      <c r="EM46" s="136"/>
      <c r="EN46" s="136"/>
      <c r="EO46" s="136"/>
      <c r="EP46" s="136"/>
      <c r="EQ46" s="136"/>
      <c r="ER46" s="136"/>
      <c r="ES46" s="136"/>
      <c r="ET46" s="136"/>
      <c r="EU46" s="136"/>
      <c r="EV46" s="136"/>
      <c r="EW46" s="136"/>
      <c r="EX46" s="136"/>
      <c r="EY46" s="136"/>
      <c r="EZ46" s="136"/>
      <c r="FA46" s="136"/>
      <c r="FB46" s="136"/>
      <c r="FC46" s="136"/>
      <c r="FD46" s="136"/>
      <c r="FE46" s="136"/>
      <c r="FF46" s="136"/>
      <c r="FG46" s="136"/>
      <c r="FH46" s="136"/>
      <c r="FI46" s="136"/>
      <c r="FJ46" s="136"/>
      <c r="FK46" s="136"/>
      <c r="FL46" s="136"/>
      <c r="FM46" s="136"/>
      <c r="FN46" s="136"/>
      <c r="FO46" s="136"/>
      <c r="FP46" s="136"/>
      <c r="FQ46" s="136"/>
      <c r="FR46" s="136"/>
      <c r="FS46" s="136"/>
      <c r="FT46" s="136"/>
      <c r="FU46" s="136"/>
      <c r="FV46" s="136"/>
      <c r="FW46" s="136"/>
      <c r="FX46" s="136"/>
      <c r="FY46" s="136"/>
      <c r="FZ46" s="136"/>
      <c r="GA46" s="136"/>
      <c r="GB46" s="136"/>
      <c r="GC46" s="136"/>
      <c r="GD46" s="136"/>
      <c r="GE46" s="136"/>
      <c r="GF46" s="136"/>
      <c r="GG46" s="136"/>
      <c r="GH46" s="136"/>
      <c r="GI46" s="136"/>
      <c r="GJ46" s="136"/>
      <c r="GK46" s="136"/>
      <c r="GL46" s="136"/>
      <c r="GM46" s="136"/>
      <c r="GN46" s="136"/>
      <c r="GO46" s="136"/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B46" s="136"/>
      <c r="HC46" s="136"/>
      <c r="HD46" s="136"/>
      <c r="HE46" s="136"/>
      <c r="HF46" s="136"/>
      <c r="HG46" s="136"/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</row>
    <row r="47" spans="1:232" ht="17.149999999999999" customHeight="1" x14ac:dyDescent="0.3">
      <c r="A47" s="138">
        <v>42</v>
      </c>
      <c r="B47" s="30">
        <v>42</v>
      </c>
      <c r="C47" s="138">
        <f t="shared" si="1"/>
        <v>0</v>
      </c>
      <c r="D47" s="2" t="s">
        <v>266</v>
      </c>
      <c r="E47" s="2">
        <f>LARGE(G47:N47,1)+LARGE(G47:N47,2)+LARGE(G47:N47,3)+LARGE(G47:N47,4)+LARGE(G47:N47,5)</f>
        <v>8</v>
      </c>
      <c r="F47" s="30">
        <f>COUNT(G47:I47)</f>
        <v>1</v>
      </c>
      <c r="G47" s="139"/>
      <c r="H47" s="31" t="s">
        <v>10</v>
      </c>
      <c r="I47" s="128">
        <v>8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39"/>
      <c r="P47" s="139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6"/>
      <c r="BM47" s="136"/>
      <c r="BN47" s="136"/>
      <c r="BO47" s="136"/>
      <c r="BP47" s="136"/>
      <c r="BQ47" s="136"/>
      <c r="BR47" s="136"/>
      <c r="BS47" s="136"/>
      <c r="BT47" s="136"/>
      <c r="BU47" s="136"/>
      <c r="BV47" s="136"/>
      <c r="BW47" s="136"/>
      <c r="BX47" s="136"/>
      <c r="BY47" s="136"/>
      <c r="BZ47" s="136"/>
      <c r="CA47" s="136"/>
      <c r="CB47" s="136"/>
      <c r="CC47" s="136"/>
      <c r="CD47" s="136"/>
      <c r="CE47" s="136"/>
      <c r="CF47" s="136"/>
      <c r="CG47" s="136"/>
      <c r="CH47" s="136"/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  <c r="DB47" s="136"/>
      <c r="DC47" s="136"/>
      <c r="DD47" s="136"/>
      <c r="DE47" s="136"/>
      <c r="DF47" s="136"/>
      <c r="DG47" s="136"/>
      <c r="DH47" s="136"/>
      <c r="DI47" s="136"/>
      <c r="DJ47" s="136"/>
      <c r="DK47" s="136"/>
      <c r="DL47" s="136"/>
      <c r="DM47" s="136"/>
      <c r="DN47" s="136"/>
      <c r="DO47" s="136"/>
      <c r="DP47" s="136"/>
      <c r="DQ47" s="136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36"/>
      <c r="EL47" s="136"/>
      <c r="EM47" s="136"/>
      <c r="EN47" s="136"/>
      <c r="EO47" s="136"/>
      <c r="EP47" s="136"/>
      <c r="EQ47" s="136"/>
      <c r="ER47" s="136"/>
      <c r="ES47" s="136"/>
      <c r="ET47" s="136"/>
      <c r="EU47" s="136"/>
      <c r="EV47" s="136"/>
      <c r="EW47" s="136"/>
      <c r="EX47" s="136"/>
      <c r="EY47" s="136"/>
      <c r="EZ47" s="136"/>
      <c r="FA47" s="136"/>
      <c r="FB47" s="136"/>
      <c r="FC47" s="136"/>
      <c r="FD47" s="136"/>
      <c r="FE47" s="136"/>
      <c r="FF47" s="136"/>
      <c r="FG47" s="136"/>
      <c r="FH47" s="136"/>
      <c r="FI47" s="136"/>
      <c r="FJ47" s="136"/>
      <c r="FK47" s="136"/>
      <c r="FL47" s="136"/>
      <c r="FM47" s="136"/>
      <c r="FN47" s="136"/>
      <c r="FO47" s="136"/>
      <c r="FP47" s="136"/>
      <c r="FQ47" s="136"/>
      <c r="FR47" s="136"/>
      <c r="FS47" s="136"/>
      <c r="FT47" s="136"/>
      <c r="FU47" s="136"/>
      <c r="FV47" s="136"/>
      <c r="FW47" s="136"/>
      <c r="FX47" s="136"/>
      <c r="FY47" s="136"/>
      <c r="FZ47" s="136"/>
      <c r="GA47" s="136"/>
      <c r="GB47" s="136"/>
      <c r="GC47" s="136"/>
      <c r="GD47" s="136"/>
      <c r="GE47" s="136"/>
      <c r="GF47" s="136"/>
      <c r="GG47" s="136"/>
      <c r="GH47" s="136"/>
      <c r="GI47" s="136"/>
      <c r="GJ47" s="136"/>
      <c r="GK47" s="136"/>
      <c r="GL47" s="136"/>
      <c r="GM47" s="136"/>
      <c r="GN47" s="136"/>
      <c r="GO47" s="136"/>
      <c r="GP47" s="136"/>
      <c r="GQ47" s="136"/>
      <c r="GR47" s="136"/>
      <c r="GS47" s="136"/>
      <c r="GT47" s="136"/>
      <c r="GU47" s="136"/>
      <c r="GV47" s="136"/>
      <c r="GW47" s="136"/>
      <c r="GX47" s="136"/>
      <c r="GY47" s="136"/>
      <c r="GZ47" s="136"/>
      <c r="HA47" s="136"/>
      <c r="HB47" s="136"/>
      <c r="HC47" s="136"/>
      <c r="HD47" s="136"/>
      <c r="HE47" s="136"/>
      <c r="HF47" s="136"/>
      <c r="HG47" s="136"/>
      <c r="HH47" s="136"/>
      <c r="HI47" s="136"/>
      <c r="HJ47" s="136"/>
      <c r="HK47" s="136"/>
      <c r="HL47" s="136"/>
      <c r="HM47" s="136"/>
      <c r="HN47" s="136"/>
      <c r="HO47" s="136"/>
      <c r="HP47" s="136"/>
      <c r="HQ47" s="136"/>
      <c r="HR47" s="136"/>
      <c r="HS47" s="136"/>
      <c r="HT47" s="136"/>
      <c r="HU47" s="136"/>
      <c r="HV47" s="136"/>
      <c r="HW47" s="136"/>
      <c r="HX47" s="136"/>
    </row>
    <row r="48" spans="1:232" ht="17.149999999999999" customHeight="1" x14ac:dyDescent="0.3">
      <c r="A48" s="138">
        <v>43</v>
      </c>
      <c r="B48" s="30">
        <v>43</v>
      </c>
      <c r="C48" s="138">
        <f t="shared" si="1"/>
        <v>0</v>
      </c>
      <c r="D48" s="2" t="s">
        <v>328</v>
      </c>
      <c r="E48" s="2">
        <f>LARGE(G48:N48,1)+LARGE(G48:N48,2)+LARGE(G48:N48,3)+LARGE(G48:N48,4)+LARGE(G48:N48,5)</f>
        <v>8</v>
      </c>
      <c r="F48" s="30">
        <f>COUNT(G48:I48)</f>
        <v>1</v>
      </c>
      <c r="G48" s="139"/>
      <c r="H48" s="31">
        <v>8</v>
      </c>
      <c r="I48" s="128" t="s">
        <v>10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39"/>
      <c r="P48" s="139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36"/>
      <c r="DC48" s="136"/>
      <c r="DD48" s="136"/>
      <c r="DE48" s="136"/>
      <c r="DF48" s="136"/>
      <c r="DG48" s="136"/>
      <c r="DH48" s="136"/>
      <c r="DI48" s="136"/>
      <c r="DJ48" s="136"/>
      <c r="DK48" s="136"/>
      <c r="DL48" s="136"/>
      <c r="DM48" s="136"/>
      <c r="DN48" s="136"/>
      <c r="DO48" s="136"/>
      <c r="DP48" s="136"/>
      <c r="DQ48" s="136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36"/>
      <c r="EL48" s="136"/>
      <c r="EM48" s="136"/>
      <c r="EN48" s="136"/>
      <c r="EO48" s="136"/>
      <c r="EP48" s="136"/>
      <c r="EQ48" s="136"/>
      <c r="ER48" s="136"/>
      <c r="ES48" s="136"/>
      <c r="ET48" s="136"/>
      <c r="EU48" s="136"/>
      <c r="EV48" s="136"/>
      <c r="EW48" s="136"/>
      <c r="EX48" s="136"/>
      <c r="EY48" s="136"/>
      <c r="EZ48" s="136"/>
      <c r="FA48" s="136"/>
      <c r="FB48" s="136"/>
      <c r="FC48" s="136"/>
      <c r="FD48" s="136"/>
      <c r="FE48" s="136"/>
      <c r="FF48" s="136"/>
      <c r="FG48" s="136"/>
      <c r="FH48" s="136"/>
      <c r="FI48" s="136"/>
      <c r="FJ48" s="136"/>
      <c r="FK48" s="136"/>
      <c r="FL48" s="136"/>
      <c r="FM48" s="136"/>
      <c r="FN48" s="136"/>
      <c r="FO48" s="136"/>
      <c r="FP48" s="136"/>
      <c r="FQ48" s="136"/>
      <c r="FR48" s="136"/>
      <c r="FS48" s="136"/>
      <c r="FT48" s="136"/>
      <c r="FU48" s="136"/>
      <c r="FV48" s="136"/>
      <c r="FW48" s="136"/>
      <c r="FX48" s="136"/>
      <c r="FY48" s="136"/>
      <c r="FZ48" s="136"/>
      <c r="GA48" s="136"/>
      <c r="GB48" s="136"/>
      <c r="GC48" s="136"/>
      <c r="GD48" s="136"/>
      <c r="GE48" s="136"/>
      <c r="GF48" s="136"/>
      <c r="GG48" s="136"/>
      <c r="GH48" s="136"/>
      <c r="GI48" s="136"/>
      <c r="GJ48" s="136"/>
      <c r="GK48" s="136"/>
      <c r="GL48" s="136"/>
      <c r="GM48" s="136"/>
      <c r="GN48" s="136"/>
      <c r="GO48" s="136"/>
      <c r="GP48" s="136"/>
      <c r="GQ48" s="136"/>
      <c r="GR48" s="136"/>
      <c r="GS48" s="136"/>
      <c r="GT48" s="136"/>
      <c r="GU48" s="136"/>
      <c r="GV48" s="136"/>
      <c r="GW48" s="136"/>
      <c r="GX48" s="136"/>
      <c r="GY48" s="136"/>
      <c r="GZ48" s="136"/>
      <c r="HA48" s="136"/>
      <c r="HB48" s="136"/>
      <c r="HC48" s="136"/>
      <c r="HD48" s="136"/>
      <c r="HE48" s="136"/>
      <c r="HF48" s="136"/>
      <c r="HG48" s="136"/>
      <c r="HH48" s="136"/>
      <c r="HI48" s="136"/>
      <c r="HJ48" s="136"/>
      <c r="HK48" s="136"/>
      <c r="HL48" s="136"/>
      <c r="HM48" s="136"/>
      <c r="HN48" s="136"/>
      <c r="HO48" s="136"/>
      <c r="HP48" s="136"/>
      <c r="HQ48" s="136"/>
      <c r="HR48" s="136"/>
      <c r="HS48" s="136"/>
      <c r="HT48" s="136"/>
      <c r="HU48" s="136"/>
      <c r="HV48" s="136"/>
      <c r="HW48" s="136"/>
      <c r="HX48" s="136"/>
    </row>
    <row r="49" spans="1:232" ht="17.149999999999999" customHeight="1" x14ac:dyDescent="0.3">
      <c r="A49" s="138">
        <v>44</v>
      </c>
      <c r="B49" s="30">
        <v>44</v>
      </c>
      <c r="C49" s="138">
        <f t="shared" si="1"/>
        <v>0</v>
      </c>
      <c r="D49" s="18" t="s">
        <v>267</v>
      </c>
      <c r="E49" s="2">
        <f>LARGE(G49:N49,1)+LARGE(G49:N49,2)+LARGE(G49:N49,3)+LARGE(G49:N49,4)+LARGE(G49:N49,5)</f>
        <v>7</v>
      </c>
      <c r="F49" s="30">
        <f>COUNT(G49:I49)</f>
        <v>1</v>
      </c>
      <c r="G49" s="139"/>
      <c r="H49" s="31" t="s">
        <v>10</v>
      </c>
      <c r="I49" s="128">
        <v>7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39"/>
      <c r="P49" s="139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  <c r="BI49" s="136"/>
      <c r="BJ49" s="136"/>
      <c r="BK49" s="136"/>
      <c r="BL49" s="136"/>
      <c r="BM49" s="136"/>
      <c r="BN49" s="136"/>
      <c r="BO49" s="136"/>
      <c r="BP49" s="136"/>
      <c r="BQ49" s="136"/>
      <c r="BR49" s="136"/>
      <c r="BS49" s="136"/>
      <c r="BT49" s="136"/>
      <c r="BU49" s="136"/>
      <c r="BV49" s="136"/>
      <c r="BW49" s="136"/>
      <c r="BX49" s="136"/>
      <c r="BY49" s="136"/>
      <c r="BZ49" s="136"/>
      <c r="CA49" s="136"/>
      <c r="CB49" s="136"/>
      <c r="CC49" s="136"/>
      <c r="CD49" s="136"/>
      <c r="CE49" s="136"/>
      <c r="CF49" s="136"/>
      <c r="CG49" s="136"/>
      <c r="CH49" s="136"/>
      <c r="CI49" s="136"/>
      <c r="CJ49" s="136"/>
      <c r="CK49" s="136"/>
      <c r="CL49" s="136"/>
      <c r="CM49" s="136"/>
      <c r="CN49" s="136"/>
      <c r="CO49" s="136"/>
      <c r="CP49" s="136"/>
      <c r="CQ49" s="136"/>
      <c r="CR49" s="136"/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36"/>
      <c r="EL49" s="136"/>
      <c r="EM49" s="136"/>
      <c r="EN49" s="136"/>
      <c r="EO49" s="136"/>
      <c r="EP49" s="136"/>
      <c r="EQ49" s="136"/>
      <c r="ER49" s="136"/>
      <c r="ES49" s="136"/>
      <c r="ET49" s="136"/>
      <c r="EU49" s="136"/>
      <c r="EV49" s="136"/>
      <c r="EW49" s="136"/>
      <c r="EX49" s="136"/>
      <c r="EY49" s="136"/>
      <c r="EZ49" s="136"/>
      <c r="FA49" s="136"/>
      <c r="FB49" s="136"/>
      <c r="FC49" s="136"/>
      <c r="FD49" s="136"/>
      <c r="FE49" s="136"/>
      <c r="FF49" s="136"/>
      <c r="FG49" s="136"/>
      <c r="FH49" s="136"/>
      <c r="FI49" s="136"/>
      <c r="FJ49" s="136"/>
      <c r="FK49" s="136"/>
      <c r="FL49" s="136"/>
      <c r="FM49" s="136"/>
      <c r="FN49" s="136"/>
      <c r="FO49" s="136"/>
      <c r="FP49" s="136"/>
      <c r="FQ49" s="136"/>
      <c r="FR49" s="136"/>
      <c r="FS49" s="136"/>
      <c r="FT49" s="136"/>
      <c r="FU49" s="136"/>
      <c r="FV49" s="136"/>
      <c r="FW49" s="136"/>
      <c r="FX49" s="136"/>
      <c r="FY49" s="136"/>
      <c r="FZ49" s="136"/>
      <c r="GA49" s="136"/>
      <c r="GB49" s="136"/>
      <c r="GC49" s="136"/>
      <c r="GD49" s="136"/>
      <c r="GE49" s="136"/>
      <c r="GF49" s="136"/>
      <c r="GG49" s="136"/>
      <c r="GH49" s="136"/>
      <c r="GI49" s="136"/>
      <c r="GJ49" s="136"/>
      <c r="GK49" s="136"/>
      <c r="GL49" s="136"/>
      <c r="GM49" s="136"/>
      <c r="GN49" s="136"/>
      <c r="GO49" s="136"/>
      <c r="GP49" s="136"/>
      <c r="GQ49" s="136"/>
      <c r="GR49" s="136"/>
      <c r="GS49" s="136"/>
      <c r="GT49" s="136"/>
      <c r="GU49" s="136"/>
      <c r="GV49" s="136"/>
      <c r="GW49" s="136"/>
      <c r="GX49" s="136"/>
      <c r="GY49" s="136"/>
      <c r="GZ49" s="136"/>
      <c r="HA49" s="136"/>
      <c r="HB49" s="136"/>
      <c r="HC49" s="136"/>
      <c r="HD49" s="136"/>
      <c r="HE49" s="136"/>
      <c r="HF49" s="136"/>
      <c r="HG49" s="136"/>
      <c r="HH49" s="136"/>
      <c r="HI49" s="136"/>
      <c r="HJ49" s="136"/>
      <c r="HK49" s="136"/>
      <c r="HL49" s="136"/>
      <c r="HM49" s="136"/>
      <c r="HN49" s="136"/>
      <c r="HO49" s="136"/>
      <c r="HP49" s="136"/>
      <c r="HQ49" s="136"/>
      <c r="HR49" s="136"/>
      <c r="HS49" s="136"/>
      <c r="HT49" s="136"/>
      <c r="HU49" s="136"/>
      <c r="HV49" s="136"/>
      <c r="HW49" s="136"/>
      <c r="HX49" s="136"/>
    </row>
    <row r="50" spans="1:232" ht="17.149999999999999" customHeight="1" x14ac:dyDescent="0.3">
      <c r="A50" s="138">
        <v>45</v>
      </c>
      <c r="B50" s="30">
        <v>45</v>
      </c>
      <c r="C50" s="138">
        <f t="shared" si="1"/>
        <v>0</v>
      </c>
      <c r="D50" s="2" t="s">
        <v>329</v>
      </c>
      <c r="E50" s="2">
        <f>LARGE(G50:N50,1)+LARGE(G50:N50,2)+LARGE(G50:N50,3)+LARGE(G50:N50,4)+LARGE(G50:N50,5)</f>
        <v>7</v>
      </c>
      <c r="F50" s="30">
        <f>COUNT(G50:I50)</f>
        <v>1</v>
      </c>
      <c r="G50" s="139"/>
      <c r="H50" s="31">
        <v>7</v>
      </c>
      <c r="I50" s="128" t="s">
        <v>10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39"/>
      <c r="P50" s="139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6"/>
      <c r="CD50" s="136"/>
      <c r="CE50" s="136"/>
      <c r="CF50" s="136"/>
      <c r="CG50" s="136"/>
      <c r="CH50" s="136"/>
      <c r="CI50" s="136"/>
      <c r="CJ50" s="136"/>
      <c r="CK50" s="136"/>
      <c r="CL50" s="136"/>
      <c r="CM50" s="136"/>
      <c r="CN50" s="136"/>
      <c r="CO50" s="136"/>
      <c r="CP50" s="136"/>
      <c r="CQ50" s="136"/>
      <c r="CR50" s="136"/>
      <c r="CS50" s="136"/>
      <c r="CT50" s="136"/>
      <c r="CU50" s="136"/>
      <c r="CV50" s="136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6"/>
      <c r="DU50" s="136"/>
      <c r="DV50" s="136"/>
      <c r="DW50" s="136"/>
      <c r="DX50" s="136"/>
      <c r="DY50" s="136"/>
      <c r="DZ50" s="136"/>
      <c r="EA50" s="136"/>
      <c r="EB50" s="136"/>
      <c r="EC50" s="136"/>
      <c r="ED50" s="136"/>
      <c r="EE50" s="136"/>
      <c r="EF50" s="136"/>
      <c r="EG50" s="136"/>
      <c r="EH50" s="136"/>
      <c r="EI50" s="136"/>
      <c r="EJ50" s="136"/>
      <c r="EK50" s="136"/>
      <c r="EL50" s="136"/>
      <c r="EM50" s="136"/>
      <c r="EN50" s="136"/>
      <c r="EO50" s="136"/>
      <c r="EP50" s="136"/>
      <c r="EQ50" s="136"/>
      <c r="ER50" s="136"/>
      <c r="ES50" s="136"/>
      <c r="ET50" s="136"/>
      <c r="EU50" s="136"/>
      <c r="EV50" s="136"/>
      <c r="EW50" s="136"/>
      <c r="EX50" s="136"/>
      <c r="EY50" s="136"/>
      <c r="EZ50" s="136"/>
      <c r="FA50" s="136"/>
      <c r="FB50" s="136"/>
      <c r="FC50" s="136"/>
      <c r="FD50" s="136"/>
      <c r="FE50" s="136"/>
      <c r="FF50" s="136"/>
      <c r="FG50" s="136"/>
      <c r="FH50" s="136"/>
      <c r="FI50" s="136"/>
      <c r="FJ50" s="136"/>
      <c r="FK50" s="136"/>
      <c r="FL50" s="136"/>
      <c r="FM50" s="136"/>
      <c r="FN50" s="136"/>
      <c r="FO50" s="136"/>
      <c r="FP50" s="136"/>
      <c r="FQ50" s="136"/>
      <c r="FR50" s="136"/>
      <c r="FS50" s="136"/>
      <c r="FT50" s="136"/>
      <c r="FU50" s="136"/>
      <c r="FV50" s="136"/>
      <c r="FW50" s="136"/>
      <c r="FX50" s="136"/>
      <c r="FY50" s="136"/>
      <c r="FZ50" s="136"/>
      <c r="GA50" s="136"/>
      <c r="GB50" s="136"/>
      <c r="GC50" s="136"/>
      <c r="GD50" s="136"/>
      <c r="GE50" s="136"/>
      <c r="GF50" s="136"/>
      <c r="GG50" s="136"/>
      <c r="GH50" s="136"/>
      <c r="GI50" s="136"/>
      <c r="GJ50" s="136"/>
      <c r="GK50" s="136"/>
      <c r="GL50" s="136"/>
      <c r="GM50" s="136"/>
      <c r="GN50" s="136"/>
      <c r="GO50" s="136"/>
      <c r="GP50" s="136"/>
      <c r="GQ50" s="136"/>
      <c r="GR50" s="136"/>
      <c r="GS50" s="136"/>
      <c r="GT50" s="136"/>
      <c r="GU50" s="136"/>
      <c r="GV50" s="136"/>
      <c r="GW50" s="136"/>
      <c r="GX50" s="136"/>
      <c r="GY50" s="136"/>
      <c r="GZ50" s="136"/>
      <c r="HA50" s="136"/>
      <c r="HB50" s="136"/>
      <c r="HC50" s="136"/>
      <c r="HD50" s="136"/>
      <c r="HE50" s="136"/>
      <c r="HF50" s="136"/>
      <c r="HG50" s="136"/>
      <c r="HH50" s="136"/>
      <c r="HI50" s="136"/>
      <c r="HJ50" s="136"/>
      <c r="HK50" s="136"/>
      <c r="HL50" s="136"/>
      <c r="HM50" s="136"/>
      <c r="HN50" s="136"/>
      <c r="HO50" s="136"/>
      <c r="HP50" s="136"/>
      <c r="HQ50" s="136"/>
      <c r="HR50" s="136"/>
      <c r="HS50" s="136"/>
      <c r="HT50" s="136"/>
      <c r="HU50" s="136"/>
      <c r="HV50" s="136"/>
      <c r="HW50" s="136"/>
      <c r="HX50" s="136"/>
    </row>
    <row r="51" spans="1:232" ht="17.149999999999999" customHeight="1" x14ac:dyDescent="0.3">
      <c r="A51" s="138">
        <v>46</v>
      </c>
      <c r="B51" s="30">
        <v>46</v>
      </c>
      <c r="C51" s="138">
        <f t="shared" si="1"/>
        <v>0</v>
      </c>
      <c r="D51" s="2" t="s">
        <v>271</v>
      </c>
      <c r="E51" s="2">
        <f>LARGE(G51:N51,1)+LARGE(G51:N51,2)+LARGE(G51:N51,3)+LARGE(G51:N51,4)+LARGE(G51:N51,5)</f>
        <v>6</v>
      </c>
      <c r="F51" s="30">
        <f>COUNT(G51:I51)</f>
        <v>1</v>
      </c>
      <c r="G51" s="139"/>
      <c r="H51" s="31" t="s">
        <v>10</v>
      </c>
      <c r="I51" s="128">
        <v>6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39"/>
      <c r="P51" s="139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36"/>
      <c r="CC51" s="136"/>
      <c r="CD51" s="136"/>
      <c r="CE51" s="136"/>
      <c r="CF51" s="136"/>
      <c r="CG51" s="136"/>
      <c r="CH51" s="136"/>
      <c r="CI51" s="136"/>
      <c r="CJ51" s="136"/>
      <c r="CK51" s="136"/>
      <c r="CL51" s="136"/>
      <c r="CM51" s="136"/>
      <c r="CN51" s="136"/>
      <c r="CO51" s="136"/>
      <c r="CP51" s="136"/>
      <c r="CQ51" s="136"/>
      <c r="CR51" s="136"/>
      <c r="CS51" s="136"/>
      <c r="CT51" s="136"/>
      <c r="CU51" s="136"/>
      <c r="CV51" s="136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6"/>
      <c r="DU51" s="136"/>
      <c r="DV51" s="136"/>
      <c r="DW51" s="136"/>
      <c r="DX51" s="136"/>
      <c r="DY51" s="136"/>
      <c r="DZ51" s="136"/>
      <c r="EA51" s="136"/>
      <c r="EB51" s="136"/>
      <c r="EC51" s="136"/>
      <c r="ED51" s="136"/>
      <c r="EE51" s="136"/>
      <c r="EF51" s="136"/>
      <c r="EG51" s="136"/>
      <c r="EH51" s="136"/>
      <c r="EI51" s="136"/>
      <c r="EJ51" s="136"/>
      <c r="EK51" s="136"/>
      <c r="EL51" s="136"/>
      <c r="EM51" s="136"/>
      <c r="EN51" s="136"/>
      <c r="EO51" s="136"/>
      <c r="EP51" s="136"/>
      <c r="EQ51" s="136"/>
      <c r="ER51" s="136"/>
      <c r="ES51" s="136"/>
      <c r="ET51" s="136"/>
      <c r="EU51" s="136"/>
      <c r="EV51" s="136"/>
      <c r="EW51" s="136"/>
      <c r="EX51" s="136"/>
      <c r="EY51" s="136"/>
      <c r="EZ51" s="136"/>
      <c r="FA51" s="136"/>
      <c r="FB51" s="136"/>
      <c r="FC51" s="136"/>
      <c r="FD51" s="136"/>
      <c r="FE51" s="136"/>
      <c r="FF51" s="136"/>
      <c r="FG51" s="136"/>
      <c r="FH51" s="136"/>
      <c r="FI51" s="136"/>
      <c r="FJ51" s="136"/>
      <c r="FK51" s="136"/>
      <c r="FL51" s="136"/>
      <c r="FM51" s="136"/>
      <c r="FN51" s="136"/>
      <c r="FO51" s="136"/>
      <c r="FP51" s="136"/>
      <c r="FQ51" s="136"/>
      <c r="FR51" s="136"/>
      <c r="FS51" s="136"/>
      <c r="FT51" s="136"/>
      <c r="FU51" s="136"/>
      <c r="FV51" s="136"/>
      <c r="FW51" s="136"/>
      <c r="FX51" s="136"/>
      <c r="FY51" s="136"/>
      <c r="FZ51" s="136"/>
      <c r="GA51" s="136"/>
      <c r="GB51" s="136"/>
      <c r="GC51" s="136"/>
      <c r="GD51" s="136"/>
      <c r="GE51" s="136"/>
      <c r="GF51" s="136"/>
      <c r="GG51" s="136"/>
      <c r="GH51" s="136"/>
      <c r="GI51" s="136"/>
      <c r="GJ51" s="136"/>
      <c r="GK51" s="136"/>
      <c r="GL51" s="136"/>
      <c r="GM51" s="136"/>
      <c r="GN51" s="136"/>
      <c r="GO51" s="136"/>
      <c r="GP51" s="136"/>
      <c r="GQ51" s="136"/>
      <c r="GR51" s="136"/>
      <c r="GS51" s="136"/>
      <c r="GT51" s="136"/>
      <c r="GU51" s="136"/>
      <c r="GV51" s="136"/>
      <c r="GW51" s="136"/>
      <c r="GX51" s="136"/>
      <c r="GY51" s="136"/>
      <c r="GZ51" s="136"/>
      <c r="HA51" s="136"/>
      <c r="HB51" s="136"/>
      <c r="HC51" s="136"/>
      <c r="HD51" s="136"/>
      <c r="HE51" s="136"/>
      <c r="HF51" s="136"/>
      <c r="HG51" s="136"/>
      <c r="HH51" s="136"/>
      <c r="HI51" s="136"/>
      <c r="HJ51" s="136"/>
      <c r="HK51" s="136"/>
      <c r="HL51" s="136"/>
      <c r="HM51" s="136"/>
      <c r="HN51" s="136"/>
      <c r="HO51" s="136"/>
      <c r="HP51" s="136"/>
      <c r="HQ51" s="136"/>
      <c r="HR51" s="136"/>
      <c r="HS51" s="136"/>
      <c r="HT51" s="136"/>
      <c r="HU51" s="136"/>
      <c r="HV51" s="136"/>
      <c r="HW51" s="136"/>
      <c r="HX51" s="136"/>
    </row>
    <row r="52" spans="1:232" ht="17.149999999999999" customHeight="1" x14ac:dyDescent="0.3">
      <c r="A52" s="138">
        <v>47</v>
      </c>
      <c r="B52" s="30">
        <v>47</v>
      </c>
      <c r="C52" s="138">
        <f t="shared" si="1"/>
        <v>0</v>
      </c>
      <c r="D52" s="2" t="s">
        <v>272</v>
      </c>
      <c r="E52" s="2">
        <f>LARGE(G52:N52,1)+LARGE(G52:N52,2)+LARGE(G52:N52,3)+LARGE(G52:N52,4)+LARGE(G52:N52,5)</f>
        <v>5</v>
      </c>
      <c r="F52" s="30">
        <f>COUNT(G52:I52)</f>
        <v>1</v>
      </c>
      <c r="G52" s="139"/>
      <c r="H52" s="31" t="s">
        <v>10</v>
      </c>
      <c r="I52" s="128">
        <v>5</v>
      </c>
      <c r="J52" s="140">
        <v>0</v>
      </c>
      <c r="K52" s="140">
        <v>0</v>
      </c>
      <c r="L52" s="140">
        <v>0</v>
      </c>
      <c r="M52" s="140">
        <v>0</v>
      </c>
      <c r="N52" s="140">
        <v>0</v>
      </c>
      <c r="O52" s="139"/>
      <c r="P52" s="139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136"/>
      <c r="CC52" s="136"/>
      <c r="CD52" s="136"/>
      <c r="CE52" s="136"/>
      <c r="CF52" s="136"/>
      <c r="CG52" s="136"/>
      <c r="CH52" s="136"/>
      <c r="CI52" s="136"/>
      <c r="CJ52" s="136"/>
      <c r="CK52" s="136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136"/>
      <c r="CW52" s="136"/>
      <c r="CX52" s="136"/>
      <c r="CY52" s="136"/>
      <c r="CZ52" s="136"/>
      <c r="DA52" s="136"/>
      <c r="DB52" s="136"/>
      <c r="DC52" s="136"/>
      <c r="DD52" s="136"/>
      <c r="DE52" s="136"/>
      <c r="DF52" s="136"/>
      <c r="DG52" s="136"/>
      <c r="DH52" s="136"/>
      <c r="DI52" s="136"/>
      <c r="DJ52" s="136"/>
      <c r="DK52" s="136"/>
      <c r="DL52" s="136"/>
      <c r="DM52" s="136"/>
      <c r="DN52" s="136"/>
      <c r="DO52" s="136"/>
      <c r="DP52" s="136"/>
      <c r="DQ52" s="136"/>
      <c r="DR52" s="136"/>
      <c r="DS52" s="136"/>
      <c r="DT52" s="136"/>
      <c r="DU52" s="136"/>
      <c r="DV52" s="136"/>
      <c r="DW52" s="136"/>
      <c r="DX52" s="136"/>
      <c r="DY52" s="136"/>
      <c r="DZ52" s="136"/>
      <c r="EA52" s="136"/>
      <c r="EB52" s="136"/>
      <c r="EC52" s="136"/>
      <c r="ED52" s="136"/>
      <c r="EE52" s="136"/>
      <c r="EF52" s="136"/>
      <c r="EG52" s="136"/>
      <c r="EH52" s="136"/>
      <c r="EI52" s="136"/>
      <c r="EJ52" s="136"/>
      <c r="EK52" s="136"/>
      <c r="EL52" s="136"/>
      <c r="EM52" s="136"/>
      <c r="EN52" s="136"/>
      <c r="EO52" s="136"/>
      <c r="EP52" s="136"/>
      <c r="EQ52" s="136"/>
      <c r="ER52" s="136"/>
      <c r="ES52" s="136"/>
      <c r="ET52" s="136"/>
      <c r="EU52" s="136"/>
      <c r="EV52" s="136"/>
      <c r="EW52" s="136"/>
      <c r="EX52" s="136"/>
      <c r="EY52" s="136"/>
      <c r="EZ52" s="136"/>
      <c r="FA52" s="136"/>
      <c r="FB52" s="136"/>
      <c r="FC52" s="136"/>
      <c r="FD52" s="136"/>
      <c r="FE52" s="136"/>
      <c r="FF52" s="136"/>
      <c r="FG52" s="136"/>
      <c r="FH52" s="136"/>
      <c r="FI52" s="136"/>
      <c r="FJ52" s="136"/>
      <c r="FK52" s="136"/>
      <c r="FL52" s="136"/>
      <c r="FM52" s="136"/>
      <c r="FN52" s="136"/>
      <c r="FO52" s="136"/>
      <c r="FP52" s="136"/>
      <c r="FQ52" s="136"/>
      <c r="FR52" s="136"/>
      <c r="FS52" s="136"/>
      <c r="FT52" s="136"/>
      <c r="FU52" s="136"/>
      <c r="FV52" s="136"/>
      <c r="FW52" s="136"/>
      <c r="FX52" s="136"/>
      <c r="FY52" s="136"/>
      <c r="FZ52" s="136"/>
      <c r="GA52" s="136"/>
      <c r="GB52" s="136"/>
      <c r="GC52" s="136"/>
      <c r="GD52" s="136"/>
      <c r="GE52" s="136"/>
      <c r="GF52" s="136"/>
      <c r="GG52" s="136"/>
      <c r="GH52" s="136"/>
      <c r="GI52" s="136"/>
      <c r="GJ52" s="136"/>
      <c r="GK52" s="136"/>
      <c r="GL52" s="136"/>
      <c r="GM52" s="136"/>
      <c r="GN52" s="136"/>
      <c r="GO52" s="136"/>
      <c r="GP52" s="136"/>
      <c r="GQ52" s="136"/>
      <c r="GR52" s="136"/>
      <c r="GS52" s="136"/>
      <c r="GT52" s="136"/>
      <c r="GU52" s="136"/>
      <c r="GV52" s="136"/>
      <c r="GW52" s="136"/>
      <c r="GX52" s="136"/>
      <c r="GY52" s="136"/>
      <c r="GZ52" s="136"/>
      <c r="HA52" s="136"/>
      <c r="HB52" s="136"/>
      <c r="HC52" s="136"/>
      <c r="HD52" s="136"/>
      <c r="HE52" s="136"/>
      <c r="HF52" s="136"/>
      <c r="HG52" s="136"/>
      <c r="HH52" s="136"/>
      <c r="HI52" s="136"/>
      <c r="HJ52" s="136"/>
      <c r="HK52" s="136"/>
      <c r="HL52" s="136"/>
      <c r="HM52" s="136"/>
      <c r="HN52" s="136"/>
      <c r="HO52" s="136"/>
      <c r="HP52" s="136"/>
      <c r="HQ52" s="136"/>
      <c r="HR52" s="136"/>
      <c r="HS52" s="136"/>
      <c r="HT52" s="136"/>
      <c r="HU52" s="136"/>
      <c r="HV52" s="136"/>
      <c r="HW52" s="136"/>
      <c r="HX52" s="136"/>
    </row>
    <row r="53" spans="1:232" ht="17.149999999999999" customHeight="1" x14ac:dyDescent="0.3">
      <c r="A53" s="138">
        <v>48</v>
      </c>
      <c r="B53" s="30">
        <v>48</v>
      </c>
      <c r="C53" s="138">
        <f t="shared" si="1"/>
        <v>0</v>
      </c>
      <c r="D53" s="2" t="s">
        <v>268</v>
      </c>
      <c r="E53" s="2">
        <f>LARGE(G53:N53,1)+LARGE(G53:N53,2)+LARGE(G53:N53,3)+LARGE(G53:N53,4)+LARGE(G53:N53,5)</f>
        <v>4</v>
      </c>
      <c r="F53" s="30">
        <f>COUNT(G53:I53)</f>
        <v>1</v>
      </c>
      <c r="G53" s="139"/>
      <c r="H53" s="31" t="s">
        <v>10</v>
      </c>
      <c r="I53" s="128">
        <v>4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39"/>
      <c r="P53" s="139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136"/>
      <c r="BX53" s="136"/>
      <c r="BY53" s="136"/>
      <c r="BZ53" s="136"/>
      <c r="CA53" s="136"/>
      <c r="CB53" s="136"/>
      <c r="CC53" s="136"/>
      <c r="CD53" s="136"/>
      <c r="CE53" s="136"/>
      <c r="CF53" s="136"/>
      <c r="CG53" s="136"/>
      <c r="CH53" s="136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136"/>
      <c r="CW53" s="136"/>
      <c r="CX53" s="136"/>
      <c r="CY53" s="136"/>
      <c r="CZ53" s="136"/>
      <c r="DA53" s="136"/>
      <c r="DB53" s="136"/>
      <c r="DC53" s="136"/>
      <c r="DD53" s="136"/>
      <c r="DE53" s="136"/>
      <c r="DF53" s="136"/>
      <c r="DG53" s="136"/>
      <c r="DH53" s="136"/>
      <c r="DI53" s="136"/>
      <c r="DJ53" s="136"/>
      <c r="DK53" s="136"/>
      <c r="DL53" s="136"/>
      <c r="DM53" s="136"/>
      <c r="DN53" s="136"/>
      <c r="DO53" s="136"/>
      <c r="DP53" s="136"/>
      <c r="DQ53" s="136"/>
      <c r="DR53" s="136"/>
      <c r="DS53" s="136"/>
      <c r="DT53" s="136"/>
      <c r="DU53" s="136"/>
      <c r="DV53" s="136"/>
      <c r="DW53" s="136"/>
      <c r="DX53" s="136"/>
      <c r="DY53" s="136"/>
      <c r="DZ53" s="136"/>
      <c r="EA53" s="136"/>
      <c r="EB53" s="136"/>
      <c r="EC53" s="136"/>
      <c r="ED53" s="136"/>
      <c r="EE53" s="136"/>
      <c r="EF53" s="136"/>
      <c r="EG53" s="136"/>
      <c r="EH53" s="136"/>
      <c r="EI53" s="136"/>
      <c r="EJ53" s="136"/>
      <c r="EK53" s="136"/>
      <c r="EL53" s="136"/>
      <c r="EM53" s="136"/>
      <c r="EN53" s="136"/>
      <c r="EO53" s="136"/>
      <c r="EP53" s="136"/>
      <c r="EQ53" s="136"/>
      <c r="ER53" s="136"/>
      <c r="ES53" s="136"/>
      <c r="ET53" s="136"/>
      <c r="EU53" s="136"/>
      <c r="EV53" s="136"/>
      <c r="EW53" s="136"/>
      <c r="EX53" s="136"/>
      <c r="EY53" s="136"/>
      <c r="EZ53" s="136"/>
      <c r="FA53" s="136"/>
      <c r="FB53" s="136"/>
      <c r="FC53" s="136"/>
      <c r="FD53" s="136"/>
      <c r="FE53" s="136"/>
      <c r="FF53" s="136"/>
      <c r="FG53" s="136"/>
      <c r="FH53" s="136"/>
      <c r="FI53" s="136"/>
      <c r="FJ53" s="136"/>
      <c r="FK53" s="136"/>
      <c r="FL53" s="136"/>
      <c r="FM53" s="136"/>
      <c r="FN53" s="136"/>
      <c r="FO53" s="136"/>
      <c r="FP53" s="136"/>
      <c r="FQ53" s="136"/>
      <c r="FR53" s="136"/>
      <c r="FS53" s="136"/>
      <c r="FT53" s="136"/>
      <c r="FU53" s="136"/>
      <c r="FV53" s="136"/>
      <c r="FW53" s="136"/>
      <c r="FX53" s="136"/>
      <c r="FY53" s="136"/>
      <c r="FZ53" s="136"/>
      <c r="GA53" s="136"/>
      <c r="GB53" s="136"/>
      <c r="GC53" s="136"/>
      <c r="GD53" s="136"/>
      <c r="GE53" s="136"/>
      <c r="GF53" s="136"/>
      <c r="GG53" s="136"/>
      <c r="GH53" s="136"/>
      <c r="GI53" s="136"/>
      <c r="GJ53" s="136"/>
      <c r="GK53" s="136"/>
      <c r="GL53" s="136"/>
      <c r="GM53" s="136"/>
      <c r="GN53" s="136"/>
      <c r="GO53" s="136"/>
      <c r="GP53" s="136"/>
      <c r="GQ53" s="136"/>
      <c r="GR53" s="136"/>
      <c r="GS53" s="136"/>
      <c r="GT53" s="136"/>
      <c r="GU53" s="136"/>
      <c r="GV53" s="136"/>
      <c r="GW53" s="136"/>
      <c r="GX53" s="136"/>
      <c r="GY53" s="136"/>
      <c r="GZ53" s="136"/>
      <c r="HA53" s="136"/>
      <c r="HB53" s="136"/>
      <c r="HC53" s="136"/>
      <c r="HD53" s="136"/>
      <c r="HE53" s="136"/>
      <c r="HF53" s="136"/>
      <c r="HG53" s="136"/>
      <c r="HH53" s="136"/>
      <c r="HI53" s="136"/>
      <c r="HJ53" s="136"/>
      <c r="HK53" s="136"/>
      <c r="HL53" s="136"/>
      <c r="HM53" s="136"/>
      <c r="HN53" s="136"/>
      <c r="HO53" s="136"/>
      <c r="HP53" s="136"/>
      <c r="HQ53" s="136"/>
      <c r="HR53" s="136"/>
      <c r="HS53" s="136"/>
      <c r="HT53" s="136"/>
      <c r="HU53" s="136"/>
      <c r="HV53" s="136"/>
      <c r="HW53" s="136"/>
      <c r="HX53" s="136"/>
    </row>
    <row r="54" spans="1:232" ht="17.149999999999999" customHeight="1" x14ac:dyDescent="0.3">
      <c r="A54" s="138">
        <v>49</v>
      </c>
      <c r="B54" s="30">
        <v>49</v>
      </c>
      <c r="C54" s="138">
        <f t="shared" si="1"/>
        <v>0</v>
      </c>
      <c r="D54" s="2" t="s">
        <v>269</v>
      </c>
      <c r="E54" s="2">
        <f>LARGE(G54:N54,1)+LARGE(G54:N54,2)+LARGE(G54:N54,3)+LARGE(G54:N54,4)+LARGE(G54:N54,5)</f>
        <v>3</v>
      </c>
      <c r="F54" s="30">
        <f>COUNT(G54:I54)</f>
        <v>1</v>
      </c>
      <c r="G54" s="139"/>
      <c r="H54" s="31" t="s">
        <v>10</v>
      </c>
      <c r="I54" s="128">
        <v>3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39"/>
      <c r="P54" s="139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36"/>
      <c r="BS54" s="136"/>
      <c r="BT54" s="136"/>
      <c r="BU54" s="136"/>
      <c r="BV54" s="136"/>
      <c r="BW54" s="136"/>
      <c r="BX54" s="136"/>
      <c r="BY54" s="136"/>
      <c r="BZ54" s="136"/>
      <c r="CA54" s="136"/>
      <c r="CB54" s="136"/>
      <c r="CC54" s="136"/>
      <c r="CD54" s="136"/>
      <c r="CE54" s="136"/>
      <c r="CF54" s="136"/>
      <c r="CG54" s="136"/>
      <c r="CH54" s="136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136"/>
      <c r="CW54" s="136"/>
      <c r="CX54" s="136"/>
      <c r="CY54" s="136"/>
      <c r="CZ54" s="136"/>
      <c r="DA54" s="136"/>
      <c r="DB54" s="136"/>
      <c r="DC54" s="136"/>
      <c r="DD54" s="136"/>
      <c r="DE54" s="136"/>
      <c r="DF54" s="136"/>
      <c r="DG54" s="136"/>
      <c r="DH54" s="136"/>
      <c r="DI54" s="136"/>
      <c r="DJ54" s="136"/>
      <c r="DK54" s="136"/>
      <c r="DL54" s="136"/>
      <c r="DM54" s="136"/>
      <c r="DN54" s="136"/>
      <c r="DO54" s="136"/>
      <c r="DP54" s="136"/>
      <c r="DQ54" s="136"/>
      <c r="DR54" s="136"/>
      <c r="DS54" s="136"/>
      <c r="DT54" s="136"/>
      <c r="DU54" s="136"/>
      <c r="DV54" s="136"/>
      <c r="DW54" s="136"/>
      <c r="DX54" s="136"/>
      <c r="DY54" s="136"/>
      <c r="DZ54" s="136"/>
      <c r="EA54" s="136"/>
      <c r="EB54" s="136"/>
      <c r="EC54" s="136"/>
      <c r="ED54" s="136"/>
      <c r="EE54" s="136"/>
      <c r="EF54" s="136"/>
      <c r="EG54" s="136"/>
      <c r="EH54" s="136"/>
      <c r="EI54" s="136"/>
      <c r="EJ54" s="136"/>
      <c r="EK54" s="136"/>
      <c r="EL54" s="136"/>
      <c r="EM54" s="136"/>
      <c r="EN54" s="136"/>
      <c r="EO54" s="136"/>
      <c r="EP54" s="136"/>
      <c r="EQ54" s="136"/>
      <c r="ER54" s="136"/>
      <c r="ES54" s="136"/>
      <c r="ET54" s="136"/>
      <c r="EU54" s="136"/>
      <c r="EV54" s="136"/>
      <c r="EW54" s="136"/>
      <c r="EX54" s="136"/>
      <c r="EY54" s="136"/>
      <c r="EZ54" s="136"/>
      <c r="FA54" s="136"/>
      <c r="FB54" s="136"/>
      <c r="FC54" s="136"/>
      <c r="FD54" s="136"/>
      <c r="FE54" s="136"/>
      <c r="FF54" s="136"/>
      <c r="FG54" s="136"/>
      <c r="FH54" s="136"/>
      <c r="FI54" s="136"/>
      <c r="FJ54" s="136"/>
      <c r="FK54" s="136"/>
      <c r="FL54" s="136"/>
      <c r="FM54" s="136"/>
      <c r="FN54" s="136"/>
      <c r="FO54" s="136"/>
      <c r="FP54" s="136"/>
      <c r="FQ54" s="136"/>
      <c r="FR54" s="136"/>
      <c r="FS54" s="136"/>
      <c r="FT54" s="136"/>
      <c r="FU54" s="136"/>
      <c r="FV54" s="136"/>
      <c r="FW54" s="136"/>
      <c r="FX54" s="136"/>
      <c r="FY54" s="136"/>
      <c r="FZ54" s="136"/>
      <c r="GA54" s="136"/>
      <c r="GB54" s="136"/>
      <c r="GC54" s="136"/>
      <c r="GD54" s="136"/>
      <c r="GE54" s="136"/>
      <c r="GF54" s="136"/>
      <c r="GG54" s="136"/>
      <c r="GH54" s="136"/>
      <c r="GI54" s="136"/>
      <c r="GJ54" s="136"/>
      <c r="GK54" s="136"/>
      <c r="GL54" s="136"/>
      <c r="GM54" s="136"/>
      <c r="GN54" s="136"/>
      <c r="GO54" s="136"/>
      <c r="GP54" s="136"/>
      <c r="GQ54" s="136"/>
      <c r="GR54" s="136"/>
      <c r="GS54" s="136"/>
      <c r="GT54" s="136"/>
      <c r="GU54" s="136"/>
      <c r="GV54" s="136"/>
      <c r="GW54" s="136"/>
      <c r="GX54" s="136"/>
      <c r="GY54" s="136"/>
      <c r="GZ54" s="136"/>
      <c r="HA54" s="136"/>
      <c r="HB54" s="136"/>
      <c r="HC54" s="136"/>
      <c r="HD54" s="136"/>
      <c r="HE54" s="136"/>
      <c r="HF54" s="136"/>
      <c r="HG54" s="136"/>
      <c r="HH54" s="136"/>
      <c r="HI54" s="136"/>
      <c r="HJ54" s="136"/>
      <c r="HK54" s="136"/>
      <c r="HL54" s="136"/>
      <c r="HM54" s="136"/>
      <c r="HN54" s="136"/>
      <c r="HO54" s="136"/>
      <c r="HP54" s="136"/>
      <c r="HQ54" s="136"/>
      <c r="HR54" s="136"/>
      <c r="HS54" s="136"/>
      <c r="HT54" s="136"/>
      <c r="HU54" s="136"/>
      <c r="HV54" s="136"/>
      <c r="HW54" s="136"/>
      <c r="HX54" s="136"/>
    </row>
    <row r="55" spans="1:232" ht="17.149999999999999" customHeight="1" x14ac:dyDescent="0.3">
      <c r="A55" s="138">
        <v>50</v>
      </c>
      <c r="B55" s="30">
        <v>50</v>
      </c>
      <c r="C55" s="138">
        <f t="shared" si="1"/>
        <v>0</v>
      </c>
      <c r="D55" s="18" t="s">
        <v>270</v>
      </c>
      <c r="E55" s="2">
        <f>LARGE(G55:N55,1)+LARGE(G55:N55,2)+LARGE(G55:N55,3)+LARGE(G55:N55,4)+LARGE(G55:N55,5)</f>
        <v>2</v>
      </c>
      <c r="F55" s="30">
        <f>COUNT(G55:I55)</f>
        <v>1</v>
      </c>
      <c r="G55" s="139"/>
      <c r="H55" s="31" t="s">
        <v>10</v>
      </c>
      <c r="I55" s="128">
        <v>2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39"/>
      <c r="P55" s="139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36"/>
      <c r="CC55" s="136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  <c r="DB55" s="136"/>
      <c r="DC55" s="136"/>
      <c r="DD55" s="136"/>
      <c r="DE55" s="136"/>
      <c r="DF55" s="136"/>
      <c r="DG55" s="136"/>
      <c r="DH55" s="136"/>
      <c r="DI55" s="136"/>
      <c r="DJ55" s="136"/>
      <c r="DK55" s="136"/>
      <c r="DL55" s="136"/>
      <c r="DM55" s="136"/>
      <c r="DN55" s="136"/>
      <c r="DO55" s="136"/>
      <c r="DP55" s="136"/>
      <c r="DQ55" s="136"/>
      <c r="DR55" s="136"/>
      <c r="DS55" s="136"/>
      <c r="DT55" s="136"/>
      <c r="DU55" s="136"/>
      <c r="DV55" s="136"/>
      <c r="DW55" s="136"/>
      <c r="DX55" s="136"/>
      <c r="DY55" s="136"/>
      <c r="DZ55" s="136"/>
      <c r="EA55" s="136"/>
      <c r="EB55" s="136"/>
      <c r="EC55" s="136"/>
      <c r="ED55" s="136"/>
      <c r="EE55" s="136"/>
      <c r="EF55" s="136"/>
      <c r="EG55" s="136"/>
      <c r="EH55" s="136"/>
      <c r="EI55" s="136"/>
      <c r="EJ55" s="136"/>
      <c r="EK55" s="136"/>
      <c r="EL55" s="136"/>
      <c r="EM55" s="136"/>
      <c r="EN55" s="136"/>
      <c r="EO55" s="136"/>
      <c r="EP55" s="136"/>
      <c r="EQ55" s="136"/>
      <c r="ER55" s="136"/>
      <c r="ES55" s="136"/>
      <c r="ET55" s="136"/>
      <c r="EU55" s="136"/>
      <c r="EV55" s="136"/>
      <c r="EW55" s="136"/>
      <c r="EX55" s="136"/>
      <c r="EY55" s="136"/>
      <c r="EZ55" s="136"/>
      <c r="FA55" s="136"/>
      <c r="FB55" s="136"/>
      <c r="FC55" s="136"/>
      <c r="FD55" s="136"/>
      <c r="FE55" s="136"/>
      <c r="FF55" s="136"/>
      <c r="FG55" s="136"/>
      <c r="FH55" s="136"/>
      <c r="FI55" s="136"/>
      <c r="FJ55" s="136"/>
      <c r="FK55" s="136"/>
      <c r="FL55" s="136"/>
      <c r="FM55" s="136"/>
      <c r="FN55" s="136"/>
      <c r="FO55" s="136"/>
      <c r="FP55" s="136"/>
      <c r="FQ55" s="136"/>
      <c r="FR55" s="136"/>
      <c r="FS55" s="136"/>
      <c r="FT55" s="136"/>
      <c r="FU55" s="136"/>
      <c r="FV55" s="136"/>
      <c r="FW55" s="136"/>
      <c r="FX55" s="136"/>
      <c r="FY55" s="136"/>
      <c r="FZ55" s="136"/>
      <c r="GA55" s="136"/>
      <c r="GB55" s="136"/>
      <c r="GC55" s="136"/>
      <c r="GD55" s="136"/>
      <c r="GE55" s="136"/>
      <c r="GF55" s="136"/>
      <c r="GG55" s="136"/>
      <c r="GH55" s="136"/>
      <c r="GI55" s="136"/>
      <c r="GJ55" s="136"/>
      <c r="GK55" s="136"/>
      <c r="GL55" s="136"/>
      <c r="GM55" s="136"/>
      <c r="GN55" s="136"/>
      <c r="GO55" s="136"/>
      <c r="GP55" s="136"/>
      <c r="GQ55" s="136"/>
      <c r="GR55" s="136"/>
      <c r="GS55" s="136"/>
      <c r="GT55" s="136"/>
      <c r="GU55" s="136"/>
      <c r="GV55" s="136"/>
      <c r="GW55" s="136"/>
      <c r="GX55" s="136"/>
      <c r="GY55" s="136"/>
      <c r="GZ55" s="136"/>
      <c r="HA55" s="136"/>
      <c r="HB55" s="136"/>
      <c r="HC55" s="136"/>
      <c r="HD55" s="136"/>
      <c r="HE55" s="136"/>
      <c r="HF55" s="136"/>
      <c r="HG55" s="136"/>
      <c r="HH55" s="136"/>
      <c r="HI55" s="136"/>
      <c r="HJ55" s="136"/>
      <c r="HK55" s="136"/>
      <c r="HL55" s="136"/>
      <c r="HM55" s="136"/>
      <c r="HN55" s="136"/>
      <c r="HO55" s="136"/>
      <c r="HP55" s="136"/>
      <c r="HQ55" s="136"/>
      <c r="HR55" s="136"/>
      <c r="HS55" s="136"/>
      <c r="HT55" s="136"/>
      <c r="HU55" s="136"/>
      <c r="HV55" s="136"/>
      <c r="HW55" s="136"/>
      <c r="HX55" s="136"/>
    </row>
    <row r="56" spans="1:232" ht="17.149999999999999" customHeight="1" x14ac:dyDescent="0.3">
      <c r="A56" s="138">
        <v>51</v>
      </c>
      <c r="B56" s="30">
        <v>51</v>
      </c>
      <c r="C56" s="138">
        <f t="shared" si="1"/>
        <v>0</v>
      </c>
      <c r="D56" s="2" t="s">
        <v>273</v>
      </c>
      <c r="E56" s="2">
        <f>LARGE(G56:N56,1)+LARGE(G56:N56,2)+LARGE(G56:N56,3)+LARGE(G56:N56,4)+LARGE(G56:N56,5)</f>
        <v>1</v>
      </c>
      <c r="F56" s="30">
        <f>COUNT(G56:I56)</f>
        <v>1</v>
      </c>
      <c r="G56" s="139"/>
      <c r="H56" s="31" t="s">
        <v>10</v>
      </c>
      <c r="I56" s="128">
        <v>1</v>
      </c>
      <c r="J56" s="140">
        <v>0</v>
      </c>
      <c r="K56" s="140">
        <v>0</v>
      </c>
      <c r="L56" s="140">
        <v>0</v>
      </c>
      <c r="M56" s="140">
        <v>0</v>
      </c>
      <c r="N56" s="140">
        <v>0</v>
      </c>
      <c r="O56" s="139"/>
      <c r="P56" s="139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6"/>
      <c r="BM56" s="136"/>
      <c r="BN56" s="136"/>
      <c r="BO56" s="136"/>
      <c r="BP56" s="136"/>
      <c r="BQ56" s="136"/>
      <c r="BR56" s="136"/>
      <c r="BS56" s="136"/>
      <c r="BT56" s="136"/>
      <c r="BU56" s="136"/>
      <c r="BV56" s="136"/>
      <c r="BW56" s="136"/>
      <c r="BX56" s="136"/>
      <c r="BY56" s="136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  <c r="DB56" s="136"/>
      <c r="DC56" s="136"/>
      <c r="DD56" s="136"/>
      <c r="DE56" s="136"/>
      <c r="DF56" s="136"/>
      <c r="DG56" s="136"/>
      <c r="DH56" s="136"/>
      <c r="DI56" s="136"/>
      <c r="DJ56" s="136"/>
      <c r="DK56" s="136"/>
      <c r="DL56" s="136"/>
      <c r="DM56" s="136"/>
      <c r="DN56" s="136"/>
      <c r="DO56" s="136"/>
      <c r="DP56" s="136"/>
      <c r="DQ56" s="136"/>
      <c r="DR56" s="136"/>
      <c r="DS56" s="136"/>
      <c r="DT56" s="136"/>
      <c r="DU56" s="136"/>
      <c r="DV56" s="136"/>
      <c r="DW56" s="136"/>
      <c r="DX56" s="136"/>
      <c r="DY56" s="136"/>
      <c r="DZ56" s="136"/>
      <c r="EA56" s="136"/>
      <c r="EB56" s="136"/>
      <c r="EC56" s="136"/>
      <c r="ED56" s="136"/>
      <c r="EE56" s="136"/>
      <c r="EF56" s="136"/>
      <c r="EG56" s="136"/>
      <c r="EH56" s="136"/>
      <c r="EI56" s="136"/>
      <c r="EJ56" s="136"/>
      <c r="EK56" s="136"/>
      <c r="EL56" s="136"/>
      <c r="EM56" s="136"/>
      <c r="EN56" s="136"/>
      <c r="EO56" s="136"/>
      <c r="EP56" s="136"/>
      <c r="EQ56" s="136"/>
      <c r="ER56" s="136"/>
      <c r="ES56" s="136"/>
      <c r="ET56" s="136"/>
      <c r="EU56" s="136"/>
      <c r="EV56" s="136"/>
      <c r="EW56" s="136"/>
      <c r="EX56" s="136"/>
      <c r="EY56" s="136"/>
      <c r="EZ56" s="136"/>
      <c r="FA56" s="136"/>
      <c r="FB56" s="136"/>
      <c r="FC56" s="136"/>
      <c r="FD56" s="136"/>
      <c r="FE56" s="136"/>
      <c r="FF56" s="136"/>
      <c r="FG56" s="136"/>
      <c r="FH56" s="136"/>
      <c r="FI56" s="136"/>
      <c r="FJ56" s="136"/>
      <c r="FK56" s="136"/>
      <c r="FL56" s="136"/>
      <c r="FM56" s="136"/>
      <c r="FN56" s="136"/>
      <c r="FO56" s="136"/>
      <c r="FP56" s="136"/>
      <c r="FQ56" s="136"/>
      <c r="FR56" s="136"/>
      <c r="FS56" s="136"/>
      <c r="FT56" s="136"/>
      <c r="FU56" s="136"/>
      <c r="FV56" s="136"/>
      <c r="FW56" s="136"/>
      <c r="FX56" s="136"/>
      <c r="FY56" s="136"/>
      <c r="FZ56" s="136"/>
      <c r="GA56" s="136"/>
      <c r="GB56" s="136"/>
      <c r="GC56" s="136"/>
      <c r="GD56" s="136"/>
      <c r="GE56" s="136"/>
      <c r="GF56" s="136"/>
      <c r="GG56" s="136"/>
      <c r="GH56" s="136"/>
      <c r="GI56" s="136"/>
      <c r="GJ56" s="136"/>
      <c r="GK56" s="136"/>
      <c r="GL56" s="136"/>
      <c r="GM56" s="136"/>
      <c r="GN56" s="136"/>
      <c r="GO56" s="136"/>
      <c r="GP56" s="136"/>
      <c r="GQ56" s="136"/>
      <c r="GR56" s="136"/>
      <c r="GS56" s="136"/>
      <c r="GT56" s="136"/>
      <c r="GU56" s="136"/>
      <c r="GV56" s="136"/>
      <c r="GW56" s="136"/>
      <c r="GX56" s="136"/>
      <c r="GY56" s="136"/>
      <c r="GZ56" s="136"/>
      <c r="HA56" s="136"/>
      <c r="HB56" s="136"/>
      <c r="HC56" s="136"/>
      <c r="HD56" s="136"/>
      <c r="HE56" s="136"/>
      <c r="HF56" s="136"/>
      <c r="HG56" s="136"/>
      <c r="HH56" s="136"/>
      <c r="HI56" s="136"/>
      <c r="HJ56" s="136"/>
      <c r="HK56" s="136"/>
      <c r="HL56" s="136"/>
      <c r="HM56" s="136"/>
      <c r="HN56" s="136"/>
      <c r="HO56" s="136"/>
      <c r="HP56" s="136"/>
      <c r="HQ56" s="136"/>
      <c r="HR56" s="136"/>
      <c r="HS56" s="136"/>
      <c r="HT56" s="136"/>
      <c r="HU56" s="136"/>
      <c r="HV56" s="136"/>
      <c r="HW56" s="136"/>
      <c r="HX56" s="136"/>
    </row>
    <row r="57" spans="1:232" ht="17.149999999999999" customHeight="1" x14ac:dyDescent="0.3">
      <c r="A57" s="138"/>
      <c r="B57" s="30"/>
      <c r="C57" s="138"/>
      <c r="D57" s="2"/>
      <c r="E57" s="2">
        <f t="shared" ref="E7:E70" si="2">LARGE(G57:N57,1)+LARGE(G57:N57,2)+LARGE(G57:N57,3)+LARGE(G57:N57,4)+LARGE(G57:N57,5)</f>
        <v>0</v>
      </c>
      <c r="F57" s="30">
        <f t="shared" ref="F48:F72" si="3">COUNT(G57:I57)</f>
        <v>0</v>
      </c>
      <c r="G57" s="139"/>
      <c r="H57" s="31" t="s">
        <v>10</v>
      </c>
      <c r="I57" s="128" t="s">
        <v>10</v>
      </c>
      <c r="J57" s="140">
        <v>0</v>
      </c>
      <c r="K57" s="140">
        <v>0</v>
      </c>
      <c r="L57" s="140">
        <v>0</v>
      </c>
      <c r="M57" s="140">
        <v>0</v>
      </c>
      <c r="N57" s="140">
        <v>0</v>
      </c>
      <c r="O57" s="139"/>
      <c r="P57" s="139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6"/>
      <c r="BS57" s="136"/>
      <c r="BT57" s="136"/>
      <c r="BU57" s="136"/>
      <c r="BV57" s="136"/>
      <c r="BW57" s="136"/>
      <c r="BX57" s="136"/>
      <c r="BY57" s="136"/>
      <c r="BZ57" s="136"/>
      <c r="CA57" s="136"/>
      <c r="CB57" s="136"/>
      <c r="CC57" s="136"/>
      <c r="CD57" s="136"/>
      <c r="CE57" s="136"/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  <c r="DB57" s="136"/>
      <c r="DC57" s="136"/>
      <c r="DD57" s="136"/>
      <c r="DE57" s="136"/>
      <c r="DF57" s="136"/>
      <c r="DG57" s="136"/>
      <c r="DH57" s="136"/>
      <c r="DI57" s="136"/>
      <c r="DJ57" s="136"/>
      <c r="DK57" s="136"/>
      <c r="DL57" s="136"/>
      <c r="DM57" s="136"/>
      <c r="DN57" s="136"/>
      <c r="DO57" s="136"/>
      <c r="DP57" s="136"/>
      <c r="DQ57" s="136"/>
      <c r="DR57" s="136"/>
      <c r="DS57" s="136"/>
      <c r="DT57" s="136"/>
      <c r="DU57" s="136"/>
      <c r="DV57" s="136"/>
      <c r="DW57" s="136"/>
      <c r="DX57" s="136"/>
      <c r="DY57" s="136"/>
      <c r="DZ57" s="136"/>
      <c r="EA57" s="136"/>
      <c r="EB57" s="136"/>
      <c r="EC57" s="136"/>
      <c r="ED57" s="136"/>
      <c r="EE57" s="136"/>
      <c r="EF57" s="136"/>
      <c r="EG57" s="136"/>
      <c r="EH57" s="136"/>
      <c r="EI57" s="136"/>
      <c r="EJ57" s="136"/>
      <c r="EK57" s="136"/>
      <c r="EL57" s="136"/>
      <c r="EM57" s="136"/>
      <c r="EN57" s="136"/>
      <c r="EO57" s="136"/>
      <c r="EP57" s="136"/>
      <c r="EQ57" s="136"/>
      <c r="ER57" s="136"/>
      <c r="ES57" s="136"/>
      <c r="ET57" s="136"/>
      <c r="EU57" s="136"/>
      <c r="EV57" s="136"/>
      <c r="EW57" s="136"/>
      <c r="EX57" s="136"/>
      <c r="EY57" s="136"/>
      <c r="EZ57" s="136"/>
      <c r="FA57" s="136"/>
      <c r="FB57" s="136"/>
      <c r="FC57" s="136"/>
      <c r="FD57" s="136"/>
      <c r="FE57" s="136"/>
      <c r="FF57" s="136"/>
      <c r="FG57" s="136"/>
      <c r="FH57" s="136"/>
      <c r="FI57" s="136"/>
      <c r="FJ57" s="136"/>
      <c r="FK57" s="136"/>
      <c r="FL57" s="136"/>
      <c r="FM57" s="136"/>
      <c r="FN57" s="136"/>
      <c r="FO57" s="136"/>
      <c r="FP57" s="136"/>
      <c r="FQ57" s="136"/>
      <c r="FR57" s="136"/>
      <c r="FS57" s="136"/>
      <c r="FT57" s="136"/>
      <c r="FU57" s="136"/>
      <c r="FV57" s="136"/>
      <c r="FW57" s="136"/>
      <c r="FX57" s="136"/>
      <c r="FY57" s="136"/>
      <c r="FZ57" s="136"/>
      <c r="GA57" s="136"/>
      <c r="GB57" s="136"/>
      <c r="GC57" s="136"/>
      <c r="GD57" s="136"/>
      <c r="GE57" s="136"/>
      <c r="GF57" s="136"/>
      <c r="GG57" s="136"/>
      <c r="GH57" s="136"/>
      <c r="GI57" s="136"/>
      <c r="GJ57" s="136"/>
      <c r="GK57" s="136"/>
      <c r="GL57" s="136"/>
      <c r="GM57" s="136"/>
      <c r="GN57" s="136"/>
      <c r="GO57" s="136"/>
      <c r="GP57" s="136"/>
      <c r="GQ57" s="136"/>
      <c r="GR57" s="136"/>
      <c r="GS57" s="136"/>
      <c r="GT57" s="136"/>
      <c r="GU57" s="136"/>
      <c r="GV57" s="136"/>
      <c r="GW57" s="136"/>
      <c r="GX57" s="136"/>
      <c r="GY57" s="136"/>
      <c r="GZ57" s="136"/>
      <c r="HA57" s="136"/>
      <c r="HB57" s="136"/>
      <c r="HC57" s="136"/>
      <c r="HD57" s="136"/>
      <c r="HE57" s="136"/>
      <c r="HF57" s="136"/>
      <c r="HG57" s="136"/>
      <c r="HH57" s="136"/>
      <c r="HI57" s="136"/>
      <c r="HJ57" s="136"/>
      <c r="HK57" s="136"/>
      <c r="HL57" s="136"/>
      <c r="HM57" s="136"/>
      <c r="HN57" s="136"/>
      <c r="HO57" s="136"/>
      <c r="HP57" s="136"/>
      <c r="HQ57" s="136"/>
      <c r="HR57" s="136"/>
      <c r="HS57" s="136"/>
      <c r="HT57" s="136"/>
      <c r="HU57" s="136"/>
      <c r="HV57" s="136"/>
      <c r="HW57" s="136"/>
      <c r="HX57" s="136"/>
    </row>
    <row r="58" spans="1:232" ht="17.149999999999999" customHeight="1" x14ac:dyDescent="0.3">
      <c r="A58" s="136"/>
      <c r="B58" s="2"/>
      <c r="C58" s="136"/>
      <c r="D58" s="2"/>
      <c r="E58" s="2">
        <f t="shared" si="2"/>
        <v>0</v>
      </c>
      <c r="F58" s="30">
        <f t="shared" si="3"/>
        <v>0</v>
      </c>
      <c r="G58" s="139"/>
      <c r="H58" s="31" t="s">
        <v>10</v>
      </c>
      <c r="I58" s="128" t="s">
        <v>10</v>
      </c>
      <c r="J58" s="140">
        <v>0</v>
      </c>
      <c r="K58" s="140">
        <v>0</v>
      </c>
      <c r="L58" s="140">
        <v>0</v>
      </c>
      <c r="M58" s="140">
        <v>0</v>
      </c>
      <c r="N58" s="140">
        <v>0</v>
      </c>
      <c r="O58" s="139"/>
      <c r="P58" s="139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  <c r="BE58" s="136"/>
      <c r="BF58" s="136"/>
      <c r="BG58" s="136"/>
      <c r="BH58" s="136"/>
      <c r="BI58" s="136"/>
      <c r="BJ58" s="136"/>
      <c r="BK58" s="136"/>
      <c r="BL58" s="136"/>
      <c r="BM58" s="136"/>
      <c r="BN58" s="136"/>
      <c r="BO58" s="136"/>
      <c r="BP58" s="136"/>
      <c r="BQ58" s="136"/>
      <c r="BR58" s="136"/>
      <c r="BS58" s="136"/>
      <c r="BT58" s="136"/>
      <c r="BU58" s="136"/>
      <c r="BV58" s="136"/>
      <c r="BW58" s="136"/>
      <c r="BX58" s="136"/>
      <c r="BY58" s="136"/>
      <c r="BZ58" s="136"/>
      <c r="CA58" s="136"/>
      <c r="CB58" s="136"/>
      <c r="CC58" s="136"/>
      <c r="CD58" s="136"/>
      <c r="CE58" s="136"/>
      <c r="CF58" s="136"/>
      <c r="CG58" s="136"/>
      <c r="CH58" s="136"/>
      <c r="CI58" s="136"/>
      <c r="CJ58" s="136"/>
      <c r="CK58" s="136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  <c r="DB58" s="136"/>
      <c r="DC58" s="136"/>
      <c r="DD58" s="136"/>
      <c r="DE58" s="136"/>
      <c r="DF58" s="136"/>
      <c r="DG58" s="136"/>
      <c r="DH58" s="136"/>
      <c r="DI58" s="136"/>
      <c r="DJ58" s="136"/>
      <c r="DK58" s="136"/>
      <c r="DL58" s="136"/>
      <c r="DM58" s="136"/>
      <c r="DN58" s="136"/>
      <c r="DO58" s="136"/>
      <c r="DP58" s="136"/>
      <c r="DQ58" s="136"/>
      <c r="DR58" s="136"/>
      <c r="DS58" s="136"/>
      <c r="DT58" s="136"/>
      <c r="DU58" s="136"/>
      <c r="DV58" s="136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136"/>
      <c r="ET58" s="136"/>
      <c r="EU58" s="136"/>
      <c r="EV58" s="136"/>
      <c r="EW58" s="136"/>
      <c r="EX58" s="136"/>
      <c r="EY58" s="136"/>
      <c r="EZ58" s="136"/>
      <c r="FA58" s="136"/>
      <c r="FB58" s="136"/>
      <c r="FC58" s="136"/>
      <c r="FD58" s="136"/>
      <c r="FE58" s="136"/>
      <c r="FF58" s="136"/>
      <c r="FG58" s="136"/>
      <c r="FH58" s="136"/>
      <c r="FI58" s="136"/>
      <c r="FJ58" s="136"/>
      <c r="FK58" s="136"/>
      <c r="FL58" s="136"/>
      <c r="FM58" s="136"/>
      <c r="FN58" s="136"/>
      <c r="FO58" s="136"/>
      <c r="FP58" s="136"/>
      <c r="FQ58" s="136"/>
      <c r="FR58" s="136"/>
      <c r="FS58" s="136"/>
      <c r="FT58" s="136"/>
      <c r="FU58" s="136"/>
      <c r="FV58" s="136"/>
      <c r="FW58" s="136"/>
      <c r="FX58" s="136"/>
      <c r="FY58" s="136"/>
      <c r="FZ58" s="136"/>
      <c r="GA58" s="136"/>
      <c r="GB58" s="136"/>
      <c r="GC58" s="136"/>
      <c r="GD58" s="136"/>
      <c r="GE58" s="136"/>
      <c r="GF58" s="136"/>
      <c r="GG58" s="136"/>
      <c r="GH58" s="136"/>
      <c r="GI58" s="136"/>
      <c r="GJ58" s="136"/>
      <c r="GK58" s="136"/>
      <c r="GL58" s="136"/>
      <c r="GM58" s="136"/>
      <c r="GN58" s="136"/>
      <c r="GO58" s="136"/>
      <c r="GP58" s="136"/>
      <c r="GQ58" s="136"/>
      <c r="GR58" s="136"/>
      <c r="GS58" s="136"/>
      <c r="GT58" s="136"/>
      <c r="GU58" s="136"/>
      <c r="GV58" s="136"/>
      <c r="GW58" s="136"/>
      <c r="GX58" s="136"/>
      <c r="GY58" s="136"/>
      <c r="GZ58" s="136"/>
      <c r="HA58" s="136"/>
      <c r="HB58" s="136"/>
      <c r="HC58" s="136"/>
      <c r="HD58" s="136"/>
      <c r="HE58" s="136"/>
      <c r="HF58" s="136"/>
      <c r="HG58" s="136"/>
      <c r="HH58" s="136"/>
      <c r="HI58" s="136"/>
      <c r="HJ58" s="136"/>
      <c r="HK58" s="136"/>
      <c r="HL58" s="136"/>
      <c r="HM58" s="136"/>
      <c r="HN58" s="136"/>
      <c r="HO58" s="136"/>
      <c r="HP58" s="136"/>
      <c r="HQ58" s="136"/>
      <c r="HR58" s="136"/>
      <c r="HS58" s="136"/>
      <c r="HT58" s="136"/>
      <c r="HU58" s="136"/>
      <c r="HV58" s="136"/>
      <c r="HW58" s="136"/>
      <c r="HX58" s="136"/>
    </row>
    <row r="59" spans="1:232" ht="17.149999999999999" customHeight="1" x14ac:dyDescent="0.3">
      <c r="A59" s="136"/>
      <c r="B59" s="2"/>
      <c r="C59" s="136"/>
      <c r="D59" s="2"/>
      <c r="E59" s="2">
        <f t="shared" si="2"/>
        <v>0</v>
      </c>
      <c r="F59" s="30">
        <f t="shared" si="3"/>
        <v>0</v>
      </c>
      <c r="G59" s="139"/>
      <c r="H59" s="31" t="s">
        <v>10</v>
      </c>
      <c r="I59" s="128" t="s">
        <v>10</v>
      </c>
      <c r="J59" s="140">
        <v>0</v>
      </c>
      <c r="K59" s="140">
        <v>0</v>
      </c>
      <c r="L59" s="140">
        <v>0</v>
      </c>
      <c r="M59" s="140">
        <v>0</v>
      </c>
      <c r="N59" s="140">
        <v>0</v>
      </c>
      <c r="O59" s="139"/>
      <c r="P59" s="139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  <c r="BI59" s="136"/>
      <c r="BJ59" s="136"/>
      <c r="BK59" s="136"/>
      <c r="BL59" s="136"/>
      <c r="BM59" s="136"/>
      <c r="BN59" s="136"/>
      <c r="BO59" s="136"/>
      <c r="BP59" s="136"/>
      <c r="BQ59" s="136"/>
      <c r="BR59" s="136"/>
      <c r="BS59" s="136"/>
      <c r="BT59" s="136"/>
      <c r="BU59" s="136"/>
      <c r="BV59" s="136"/>
      <c r="BW59" s="136"/>
      <c r="BX59" s="136"/>
      <c r="BY59" s="136"/>
      <c r="BZ59" s="136"/>
      <c r="CA59" s="136"/>
      <c r="CB59" s="136"/>
      <c r="CC59" s="136"/>
      <c r="CD59" s="136"/>
      <c r="CE59" s="136"/>
      <c r="CF59" s="136"/>
      <c r="CG59" s="136"/>
      <c r="CH59" s="136"/>
      <c r="CI59" s="136"/>
      <c r="CJ59" s="136"/>
      <c r="CK59" s="136"/>
      <c r="CL59" s="136"/>
      <c r="CM59" s="136"/>
      <c r="CN59" s="136"/>
      <c r="CO59" s="136"/>
      <c r="CP59" s="136"/>
      <c r="CQ59" s="136"/>
      <c r="CR59" s="136"/>
      <c r="CS59" s="136"/>
      <c r="CT59" s="136"/>
      <c r="CU59" s="136"/>
      <c r="CV59" s="136"/>
      <c r="CW59" s="136"/>
      <c r="CX59" s="136"/>
      <c r="CY59" s="136"/>
      <c r="CZ59" s="136"/>
      <c r="DA59" s="136"/>
      <c r="DB59" s="136"/>
      <c r="DC59" s="136"/>
      <c r="DD59" s="136"/>
      <c r="DE59" s="136"/>
      <c r="DF59" s="136"/>
      <c r="DG59" s="136"/>
      <c r="DH59" s="136"/>
      <c r="DI59" s="136"/>
      <c r="DJ59" s="136"/>
      <c r="DK59" s="136"/>
      <c r="DL59" s="136"/>
      <c r="DM59" s="136"/>
      <c r="DN59" s="136"/>
      <c r="DO59" s="136"/>
      <c r="DP59" s="136"/>
      <c r="DQ59" s="136"/>
      <c r="DR59" s="136"/>
      <c r="DS59" s="136"/>
      <c r="DT59" s="136"/>
      <c r="DU59" s="136"/>
      <c r="DV59" s="136"/>
      <c r="DW59" s="136"/>
      <c r="DX59" s="136"/>
      <c r="DY59" s="136"/>
      <c r="DZ59" s="136"/>
      <c r="EA59" s="136"/>
      <c r="EB59" s="136"/>
      <c r="EC59" s="136"/>
      <c r="ED59" s="136"/>
      <c r="EE59" s="136"/>
      <c r="EF59" s="136"/>
      <c r="EG59" s="136"/>
      <c r="EH59" s="136"/>
      <c r="EI59" s="136"/>
      <c r="EJ59" s="136"/>
      <c r="EK59" s="136"/>
      <c r="EL59" s="136"/>
      <c r="EM59" s="136"/>
      <c r="EN59" s="136"/>
      <c r="EO59" s="136"/>
      <c r="EP59" s="136"/>
      <c r="EQ59" s="136"/>
      <c r="ER59" s="136"/>
      <c r="ES59" s="136"/>
      <c r="ET59" s="136"/>
      <c r="EU59" s="136"/>
      <c r="EV59" s="136"/>
      <c r="EW59" s="136"/>
      <c r="EX59" s="136"/>
      <c r="EY59" s="136"/>
      <c r="EZ59" s="136"/>
      <c r="FA59" s="136"/>
      <c r="FB59" s="136"/>
      <c r="FC59" s="136"/>
      <c r="FD59" s="136"/>
      <c r="FE59" s="136"/>
      <c r="FF59" s="136"/>
      <c r="FG59" s="136"/>
      <c r="FH59" s="136"/>
      <c r="FI59" s="136"/>
      <c r="FJ59" s="136"/>
      <c r="FK59" s="136"/>
      <c r="FL59" s="136"/>
      <c r="FM59" s="136"/>
      <c r="FN59" s="136"/>
      <c r="FO59" s="136"/>
      <c r="FP59" s="136"/>
      <c r="FQ59" s="136"/>
      <c r="FR59" s="136"/>
      <c r="FS59" s="136"/>
      <c r="FT59" s="136"/>
      <c r="FU59" s="136"/>
      <c r="FV59" s="136"/>
      <c r="FW59" s="136"/>
      <c r="FX59" s="136"/>
      <c r="FY59" s="136"/>
      <c r="FZ59" s="136"/>
      <c r="GA59" s="136"/>
      <c r="GB59" s="136"/>
      <c r="GC59" s="136"/>
      <c r="GD59" s="136"/>
      <c r="GE59" s="136"/>
      <c r="GF59" s="136"/>
      <c r="GG59" s="136"/>
      <c r="GH59" s="136"/>
      <c r="GI59" s="136"/>
      <c r="GJ59" s="136"/>
      <c r="GK59" s="136"/>
      <c r="GL59" s="136"/>
      <c r="GM59" s="136"/>
      <c r="GN59" s="136"/>
      <c r="GO59" s="136"/>
      <c r="GP59" s="136"/>
      <c r="GQ59" s="136"/>
      <c r="GR59" s="136"/>
      <c r="GS59" s="136"/>
      <c r="GT59" s="136"/>
      <c r="GU59" s="136"/>
      <c r="GV59" s="136"/>
      <c r="GW59" s="136"/>
      <c r="GX59" s="136"/>
      <c r="GY59" s="136"/>
      <c r="GZ59" s="136"/>
      <c r="HA59" s="136"/>
      <c r="HB59" s="136"/>
      <c r="HC59" s="136"/>
      <c r="HD59" s="136"/>
      <c r="HE59" s="136"/>
      <c r="HF59" s="136"/>
      <c r="HG59" s="136"/>
      <c r="HH59" s="136"/>
      <c r="HI59" s="136"/>
      <c r="HJ59" s="136"/>
      <c r="HK59" s="136"/>
      <c r="HL59" s="136"/>
      <c r="HM59" s="136"/>
      <c r="HN59" s="136"/>
      <c r="HO59" s="136"/>
      <c r="HP59" s="136"/>
      <c r="HQ59" s="136"/>
      <c r="HR59" s="136"/>
      <c r="HS59" s="136"/>
      <c r="HT59" s="136"/>
      <c r="HU59" s="136"/>
      <c r="HV59" s="136"/>
      <c r="HW59" s="136"/>
      <c r="HX59" s="136"/>
    </row>
    <row r="60" spans="1:232" ht="17.149999999999999" customHeight="1" x14ac:dyDescent="0.3">
      <c r="A60" s="136"/>
      <c r="B60" s="2"/>
      <c r="C60" s="136"/>
      <c r="D60" s="2"/>
      <c r="E60" s="2">
        <f t="shared" si="2"/>
        <v>0</v>
      </c>
      <c r="F60" s="30">
        <f t="shared" si="3"/>
        <v>0</v>
      </c>
      <c r="G60" s="139"/>
      <c r="H60" s="31" t="s">
        <v>10</v>
      </c>
      <c r="I60" s="128" t="s">
        <v>10</v>
      </c>
      <c r="J60" s="140">
        <v>0</v>
      </c>
      <c r="K60" s="140">
        <v>0</v>
      </c>
      <c r="L60" s="140">
        <v>0</v>
      </c>
      <c r="M60" s="140">
        <v>0</v>
      </c>
      <c r="N60" s="140">
        <v>0</v>
      </c>
      <c r="O60" s="139"/>
      <c r="P60" s="139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136"/>
      <c r="DE60" s="136"/>
      <c r="DF60" s="136"/>
      <c r="DG60" s="136"/>
      <c r="DH60" s="136"/>
      <c r="DI60" s="136"/>
      <c r="DJ60" s="136"/>
      <c r="DK60" s="136"/>
      <c r="DL60" s="136"/>
      <c r="DM60" s="136"/>
      <c r="DN60" s="136"/>
      <c r="DO60" s="136"/>
      <c r="DP60" s="136"/>
      <c r="DQ60" s="136"/>
      <c r="DR60" s="136"/>
      <c r="DS60" s="136"/>
      <c r="DT60" s="136"/>
      <c r="DU60" s="136"/>
      <c r="DV60" s="136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136"/>
      <c r="ET60" s="136"/>
      <c r="EU60" s="136"/>
      <c r="EV60" s="136"/>
      <c r="EW60" s="136"/>
      <c r="EX60" s="136"/>
      <c r="EY60" s="136"/>
      <c r="EZ60" s="136"/>
      <c r="FA60" s="136"/>
      <c r="FB60" s="136"/>
      <c r="FC60" s="136"/>
      <c r="FD60" s="136"/>
      <c r="FE60" s="136"/>
      <c r="FF60" s="136"/>
      <c r="FG60" s="136"/>
      <c r="FH60" s="136"/>
      <c r="FI60" s="136"/>
      <c r="FJ60" s="136"/>
      <c r="FK60" s="136"/>
      <c r="FL60" s="136"/>
      <c r="FM60" s="136"/>
      <c r="FN60" s="136"/>
      <c r="FO60" s="136"/>
      <c r="FP60" s="136"/>
      <c r="FQ60" s="136"/>
      <c r="FR60" s="136"/>
      <c r="FS60" s="136"/>
      <c r="FT60" s="136"/>
      <c r="FU60" s="136"/>
      <c r="FV60" s="136"/>
      <c r="FW60" s="136"/>
      <c r="FX60" s="136"/>
      <c r="FY60" s="136"/>
      <c r="FZ60" s="136"/>
      <c r="GA60" s="136"/>
      <c r="GB60" s="136"/>
      <c r="GC60" s="136"/>
      <c r="GD60" s="136"/>
      <c r="GE60" s="136"/>
      <c r="GF60" s="136"/>
      <c r="GG60" s="136"/>
      <c r="GH60" s="136"/>
      <c r="GI60" s="136"/>
      <c r="GJ60" s="136"/>
      <c r="GK60" s="136"/>
      <c r="GL60" s="136"/>
      <c r="GM60" s="136"/>
      <c r="GN60" s="136"/>
      <c r="GO60" s="136"/>
      <c r="GP60" s="136"/>
      <c r="GQ60" s="136"/>
      <c r="GR60" s="136"/>
      <c r="GS60" s="136"/>
      <c r="GT60" s="136"/>
      <c r="GU60" s="136"/>
      <c r="GV60" s="136"/>
      <c r="GW60" s="136"/>
      <c r="GX60" s="136"/>
      <c r="GY60" s="136"/>
      <c r="GZ60" s="136"/>
      <c r="HA60" s="136"/>
      <c r="HB60" s="136"/>
      <c r="HC60" s="136"/>
      <c r="HD60" s="136"/>
      <c r="HE60" s="136"/>
      <c r="HF60" s="136"/>
      <c r="HG60" s="136"/>
      <c r="HH60" s="136"/>
      <c r="HI60" s="136"/>
      <c r="HJ60" s="136"/>
      <c r="HK60" s="136"/>
      <c r="HL60" s="136"/>
      <c r="HM60" s="136"/>
      <c r="HN60" s="136"/>
      <c r="HO60" s="136"/>
      <c r="HP60" s="136"/>
      <c r="HQ60" s="136"/>
      <c r="HR60" s="136"/>
      <c r="HS60" s="136"/>
      <c r="HT60" s="136"/>
      <c r="HU60" s="136"/>
      <c r="HV60" s="136"/>
      <c r="HW60" s="136"/>
      <c r="HX60" s="136"/>
    </row>
    <row r="61" spans="1:232" ht="17.149999999999999" customHeight="1" x14ac:dyDescent="0.3">
      <c r="A61" s="136"/>
      <c r="B61" s="2"/>
      <c r="C61" s="136"/>
      <c r="D61" s="2"/>
      <c r="E61" s="2">
        <f t="shared" si="2"/>
        <v>0</v>
      </c>
      <c r="F61" s="30">
        <f t="shared" si="3"/>
        <v>0</v>
      </c>
      <c r="G61" s="139"/>
      <c r="H61" s="31" t="s">
        <v>10</v>
      </c>
      <c r="I61" s="128" t="s">
        <v>10</v>
      </c>
      <c r="J61" s="140">
        <v>0</v>
      </c>
      <c r="K61" s="140">
        <v>0</v>
      </c>
      <c r="L61" s="140">
        <v>0</v>
      </c>
      <c r="M61" s="140">
        <v>0</v>
      </c>
      <c r="N61" s="140">
        <v>0</v>
      </c>
      <c r="O61" s="139"/>
      <c r="P61" s="139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6"/>
      <c r="DP61" s="136"/>
      <c r="DQ61" s="136"/>
      <c r="DR61" s="136"/>
      <c r="DS61" s="136"/>
      <c r="DT61" s="136"/>
      <c r="DU61" s="136"/>
      <c r="DV61" s="136"/>
      <c r="DW61" s="136"/>
      <c r="DX61" s="136"/>
      <c r="DY61" s="136"/>
      <c r="DZ61" s="136"/>
      <c r="EA61" s="136"/>
      <c r="EB61" s="136"/>
      <c r="EC61" s="136"/>
      <c r="ED61" s="136"/>
      <c r="EE61" s="136"/>
      <c r="EF61" s="136"/>
      <c r="EG61" s="136"/>
      <c r="EH61" s="136"/>
      <c r="EI61" s="136"/>
      <c r="EJ61" s="136"/>
      <c r="EK61" s="136"/>
      <c r="EL61" s="136"/>
      <c r="EM61" s="136"/>
      <c r="EN61" s="136"/>
      <c r="EO61" s="136"/>
      <c r="EP61" s="136"/>
      <c r="EQ61" s="136"/>
      <c r="ER61" s="136"/>
      <c r="ES61" s="136"/>
      <c r="ET61" s="136"/>
      <c r="EU61" s="136"/>
      <c r="EV61" s="136"/>
      <c r="EW61" s="136"/>
      <c r="EX61" s="136"/>
      <c r="EY61" s="136"/>
      <c r="EZ61" s="136"/>
      <c r="FA61" s="136"/>
      <c r="FB61" s="136"/>
      <c r="FC61" s="136"/>
      <c r="FD61" s="136"/>
      <c r="FE61" s="136"/>
      <c r="FF61" s="136"/>
      <c r="FG61" s="136"/>
      <c r="FH61" s="136"/>
      <c r="FI61" s="136"/>
      <c r="FJ61" s="136"/>
      <c r="FK61" s="136"/>
      <c r="FL61" s="136"/>
      <c r="FM61" s="136"/>
      <c r="FN61" s="136"/>
      <c r="FO61" s="136"/>
      <c r="FP61" s="136"/>
      <c r="FQ61" s="136"/>
      <c r="FR61" s="136"/>
      <c r="FS61" s="136"/>
      <c r="FT61" s="136"/>
      <c r="FU61" s="136"/>
      <c r="FV61" s="136"/>
      <c r="FW61" s="136"/>
      <c r="FX61" s="136"/>
      <c r="FY61" s="136"/>
      <c r="FZ61" s="136"/>
      <c r="GA61" s="136"/>
      <c r="GB61" s="136"/>
      <c r="GC61" s="136"/>
      <c r="GD61" s="136"/>
      <c r="GE61" s="136"/>
      <c r="GF61" s="136"/>
      <c r="GG61" s="136"/>
      <c r="GH61" s="136"/>
      <c r="GI61" s="136"/>
      <c r="GJ61" s="136"/>
      <c r="GK61" s="136"/>
      <c r="GL61" s="136"/>
      <c r="GM61" s="136"/>
      <c r="GN61" s="136"/>
      <c r="GO61" s="136"/>
      <c r="GP61" s="136"/>
      <c r="GQ61" s="136"/>
      <c r="GR61" s="136"/>
      <c r="GS61" s="136"/>
      <c r="GT61" s="136"/>
      <c r="GU61" s="136"/>
      <c r="GV61" s="136"/>
      <c r="GW61" s="136"/>
      <c r="GX61" s="136"/>
      <c r="GY61" s="136"/>
      <c r="GZ61" s="136"/>
      <c r="HA61" s="136"/>
      <c r="HB61" s="136"/>
      <c r="HC61" s="136"/>
      <c r="HD61" s="136"/>
      <c r="HE61" s="136"/>
      <c r="HF61" s="136"/>
      <c r="HG61" s="136"/>
      <c r="HH61" s="136"/>
      <c r="HI61" s="136"/>
      <c r="HJ61" s="136"/>
      <c r="HK61" s="136"/>
      <c r="HL61" s="136"/>
      <c r="HM61" s="136"/>
      <c r="HN61" s="136"/>
      <c r="HO61" s="136"/>
      <c r="HP61" s="136"/>
      <c r="HQ61" s="136"/>
      <c r="HR61" s="136"/>
      <c r="HS61" s="136"/>
      <c r="HT61" s="136"/>
      <c r="HU61" s="136"/>
      <c r="HV61" s="136"/>
      <c r="HW61" s="136"/>
      <c r="HX61" s="136"/>
    </row>
    <row r="62" spans="1:232" ht="17.149999999999999" customHeight="1" x14ac:dyDescent="0.3">
      <c r="A62" s="136"/>
      <c r="B62" s="2"/>
      <c r="C62" s="136"/>
      <c r="D62" s="2"/>
      <c r="E62" s="2">
        <f t="shared" si="2"/>
        <v>0</v>
      </c>
      <c r="F62" s="30">
        <f t="shared" si="3"/>
        <v>0</v>
      </c>
      <c r="G62" s="139"/>
      <c r="H62" s="31" t="s">
        <v>10</v>
      </c>
      <c r="I62" s="128" t="s">
        <v>10</v>
      </c>
      <c r="J62" s="140">
        <v>0</v>
      </c>
      <c r="K62" s="140">
        <v>0</v>
      </c>
      <c r="L62" s="140">
        <v>0</v>
      </c>
      <c r="M62" s="140">
        <v>0</v>
      </c>
      <c r="N62" s="140">
        <v>0</v>
      </c>
      <c r="O62" s="139"/>
      <c r="P62" s="139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6"/>
      <c r="EL62" s="136"/>
      <c r="EM62" s="136"/>
      <c r="EN62" s="136"/>
      <c r="EO62" s="136"/>
      <c r="EP62" s="136"/>
      <c r="EQ62" s="136"/>
      <c r="ER62" s="136"/>
      <c r="ES62" s="136"/>
      <c r="ET62" s="136"/>
      <c r="EU62" s="136"/>
      <c r="EV62" s="136"/>
      <c r="EW62" s="136"/>
      <c r="EX62" s="136"/>
      <c r="EY62" s="136"/>
      <c r="EZ62" s="136"/>
      <c r="FA62" s="136"/>
      <c r="FB62" s="136"/>
      <c r="FC62" s="136"/>
      <c r="FD62" s="136"/>
      <c r="FE62" s="136"/>
      <c r="FF62" s="136"/>
      <c r="FG62" s="136"/>
      <c r="FH62" s="136"/>
      <c r="FI62" s="136"/>
      <c r="FJ62" s="136"/>
      <c r="FK62" s="136"/>
      <c r="FL62" s="136"/>
      <c r="FM62" s="136"/>
      <c r="FN62" s="136"/>
      <c r="FO62" s="136"/>
      <c r="FP62" s="136"/>
      <c r="FQ62" s="136"/>
      <c r="FR62" s="136"/>
      <c r="FS62" s="136"/>
      <c r="FT62" s="136"/>
      <c r="FU62" s="136"/>
      <c r="FV62" s="136"/>
      <c r="FW62" s="136"/>
      <c r="FX62" s="136"/>
      <c r="FY62" s="136"/>
      <c r="FZ62" s="136"/>
      <c r="GA62" s="136"/>
      <c r="GB62" s="136"/>
      <c r="GC62" s="136"/>
      <c r="GD62" s="136"/>
      <c r="GE62" s="136"/>
      <c r="GF62" s="136"/>
      <c r="GG62" s="136"/>
      <c r="GH62" s="136"/>
      <c r="GI62" s="136"/>
      <c r="GJ62" s="136"/>
      <c r="GK62" s="136"/>
      <c r="GL62" s="136"/>
      <c r="GM62" s="136"/>
      <c r="GN62" s="136"/>
      <c r="GO62" s="136"/>
      <c r="GP62" s="136"/>
      <c r="GQ62" s="136"/>
      <c r="GR62" s="136"/>
      <c r="GS62" s="136"/>
      <c r="GT62" s="136"/>
      <c r="GU62" s="136"/>
      <c r="GV62" s="136"/>
      <c r="GW62" s="136"/>
      <c r="GX62" s="136"/>
      <c r="GY62" s="136"/>
      <c r="GZ62" s="136"/>
      <c r="HA62" s="136"/>
      <c r="HB62" s="136"/>
      <c r="HC62" s="136"/>
      <c r="HD62" s="136"/>
      <c r="HE62" s="136"/>
      <c r="HF62" s="136"/>
      <c r="HG62" s="136"/>
      <c r="HH62" s="136"/>
      <c r="HI62" s="136"/>
      <c r="HJ62" s="136"/>
      <c r="HK62" s="136"/>
      <c r="HL62" s="136"/>
      <c r="HM62" s="136"/>
      <c r="HN62" s="136"/>
      <c r="HO62" s="136"/>
      <c r="HP62" s="136"/>
      <c r="HQ62" s="136"/>
      <c r="HR62" s="136"/>
      <c r="HS62" s="136"/>
      <c r="HT62" s="136"/>
      <c r="HU62" s="136"/>
      <c r="HV62" s="136"/>
      <c r="HW62" s="136"/>
      <c r="HX62" s="136"/>
    </row>
    <row r="63" spans="1:232" ht="17.149999999999999" customHeight="1" x14ac:dyDescent="0.3">
      <c r="A63" s="136"/>
      <c r="B63" s="2"/>
      <c r="C63" s="136"/>
      <c r="D63" s="2"/>
      <c r="E63" s="2">
        <f t="shared" si="2"/>
        <v>0</v>
      </c>
      <c r="F63" s="30">
        <f t="shared" si="3"/>
        <v>0</v>
      </c>
      <c r="G63" s="139"/>
      <c r="H63" s="31" t="s">
        <v>10</v>
      </c>
      <c r="I63" s="128" t="s">
        <v>10</v>
      </c>
      <c r="J63" s="140">
        <v>0</v>
      </c>
      <c r="K63" s="140">
        <v>0</v>
      </c>
      <c r="L63" s="140">
        <v>0</v>
      </c>
      <c r="M63" s="140">
        <v>0</v>
      </c>
      <c r="N63" s="140">
        <v>0</v>
      </c>
      <c r="O63" s="139"/>
      <c r="P63" s="139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36"/>
      <c r="EH63" s="136"/>
      <c r="EI63" s="136"/>
      <c r="EJ63" s="136"/>
      <c r="EK63" s="136"/>
      <c r="EL63" s="136"/>
      <c r="EM63" s="136"/>
      <c r="EN63" s="136"/>
      <c r="EO63" s="136"/>
      <c r="EP63" s="136"/>
      <c r="EQ63" s="136"/>
      <c r="ER63" s="136"/>
      <c r="ES63" s="136"/>
      <c r="ET63" s="136"/>
      <c r="EU63" s="136"/>
      <c r="EV63" s="136"/>
      <c r="EW63" s="136"/>
      <c r="EX63" s="136"/>
      <c r="EY63" s="136"/>
      <c r="EZ63" s="136"/>
      <c r="FA63" s="136"/>
      <c r="FB63" s="136"/>
      <c r="FC63" s="136"/>
      <c r="FD63" s="136"/>
      <c r="FE63" s="136"/>
      <c r="FF63" s="136"/>
      <c r="FG63" s="136"/>
      <c r="FH63" s="136"/>
      <c r="FI63" s="136"/>
      <c r="FJ63" s="136"/>
      <c r="FK63" s="136"/>
      <c r="FL63" s="136"/>
      <c r="FM63" s="136"/>
      <c r="FN63" s="136"/>
      <c r="FO63" s="136"/>
      <c r="FP63" s="136"/>
      <c r="FQ63" s="136"/>
      <c r="FR63" s="136"/>
      <c r="FS63" s="136"/>
      <c r="FT63" s="136"/>
      <c r="FU63" s="136"/>
      <c r="FV63" s="136"/>
      <c r="FW63" s="136"/>
      <c r="FX63" s="136"/>
      <c r="FY63" s="136"/>
      <c r="FZ63" s="136"/>
      <c r="GA63" s="136"/>
      <c r="GB63" s="136"/>
      <c r="GC63" s="136"/>
      <c r="GD63" s="136"/>
      <c r="GE63" s="136"/>
      <c r="GF63" s="136"/>
      <c r="GG63" s="136"/>
      <c r="GH63" s="136"/>
      <c r="GI63" s="136"/>
      <c r="GJ63" s="136"/>
      <c r="GK63" s="136"/>
      <c r="GL63" s="136"/>
      <c r="GM63" s="136"/>
      <c r="GN63" s="136"/>
      <c r="GO63" s="136"/>
      <c r="GP63" s="136"/>
      <c r="GQ63" s="136"/>
      <c r="GR63" s="136"/>
      <c r="GS63" s="136"/>
      <c r="GT63" s="136"/>
      <c r="GU63" s="136"/>
      <c r="GV63" s="136"/>
      <c r="GW63" s="136"/>
      <c r="GX63" s="136"/>
      <c r="GY63" s="136"/>
      <c r="GZ63" s="136"/>
      <c r="HA63" s="136"/>
      <c r="HB63" s="136"/>
      <c r="HC63" s="136"/>
      <c r="HD63" s="136"/>
      <c r="HE63" s="136"/>
      <c r="HF63" s="136"/>
      <c r="HG63" s="136"/>
      <c r="HH63" s="136"/>
      <c r="HI63" s="136"/>
      <c r="HJ63" s="136"/>
      <c r="HK63" s="136"/>
      <c r="HL63" s="136"/>
      <c r="HM63" s="136"/>
      <c r="HN63" s="136"/>
      <c r="HO63" s="136"/>
      <c r="HP63" s="136"/>
      <c r="HQ63" s="136"/>
      <c r="HR63" s="136"/>
      <c r="HS63" s="136"/>
      <c r="HT63" s="136"/>
      <c r="HU63" s="136"/>
      <c r="HV63" s="136"/>
      <c r="HW63" s="136"/>
      <c r="HX63" s="136"/>
    </row>
    <row r="64" spans="1:232" ht="17.149999999999999" customHeight="1" x14ac:dyDescent="0.3">
      <c r="A64" s="136"/>
      <c r="B64" s="2"/>
      <c r="C64" s="136"/>
      <c r="D64" s="2"/>
      <c r="E64" s="2">
        <f t="shared" si="2"/>
        <v>0</v>
      </c>
      <c r="F64" s="30">
        <f t="shared" si="3"/>
        <v>0</v>
      </c>
      <c r="G64" s="139"/>
      <c r="H64" s="31" t="s">
        <v>10</v>
      </c>
      <c r="I64" s="128" t="s">
        <v>10</v>
      </c>
      <c r="J64" s="140">
        <v>0</v>
      </c>
      <c r="K64" s="140">
        <v>0</v>
      </c>
      <c r="L64" s="140">
        <v>0</v>
      </c>
      <c r="M64" s="140">
        <v>0</v>
      </c>
      <c r="N64" s="140">
        <v>0</v>
      </c>
      <c r="O64" s="139"/>
      <c r="P64" s="139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136"/>
      <c r="DE64" s="136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6"/>
      <c r="DR64" s="136"/>
      <c r="DS64" s="136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36"/>
      <c r="EE64" s="136"/>
      <c r="EF64" s="136"/>
      <c r="EG64" s="136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36"/>
      <c r="ES64" s="136"/>
      <c r="ET64" s="136"/>
      <c r="EU64" s="136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36"/>
      <c r="FG64" s="136"/>
      <c r="FH64" s="136"/>
      <c r="FI64" s="136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36"/>
      <c r="FU64" s="136"/>
      <c r="FV64" s="136"/>
      <c r="FW64" s="136"/>
      <c r="FX64" s="136"/>
      <c r="FY64" s="136"/>
      <c r="FZ64" s="136"/>
      <c r="GA64" s="136"/>
      <c r="GB64" s="136"/>
      <c r="GC64" s="136"/>
      <c r="GD64" s="136"/>
      <c r="GE64" s="136"/>
      <c r="GF64" s="136"/>
      <c r="GG64" s="136"/>
      <c r="GH64" s="136"/>
      <c r="GI64" s="136"/>
      <c r="GJ64" s="136"/>
      <c r="GK64" s="136"/>
      <c r="GL64" s="136"/>
      <c r="GM64" s="136"/>
      <c r="GN64" s="136"/>
      <c r="GO64" s="136"/>
      <c r="GP64" s="136"/>
      <c r="GQ64" s="136"/>
      <c r="GR64" s="136"/>
      <c r="GS64" s="136"/>
      <c r="GT64" s="136"/>
      <c r="GU64" s="136"/>
      <c r="GV64" s="136"/>
      <c r="GW64" s="136"/>
      <c r="GX64" s="136"/>
      <c r="GY64" s="136"/>
      <c r="GZ64" s="136"/>
      <c r="HA64" s="136"/>
      <c r="HB64" s="136"/>
      <c r="HC64" s="136"/>
      <c r="HD64" s="136"/>
      <c r="HE64" s="136"/>
      <c r="HF64" s="136"/>
      <c r="HG64" s="136"/>
      <c r="HH64" s="136"/>
      <c r="HI64" s="136"/>
      <c r="HJ64" s="136"/>
      <c r="HK64" s="136"/>
      <c r="HL64" s="136"/>
      <c r="HM64" s="136"/>
      <c r="HN64" s="136"/>
      <c r="HO64" s="136"/>
      <c r="HP64" s="136"/>
      <c r="HQ64" s="136"/>
      <c r="HR64" s="136"/>
      <c r="HS64" s="136"/>
      <c r="HT64" s="136"/>
      <c r="HU64" s="136"/>
      <c r="HV64" s="136"/>
      <c r="HW64" s="136"/>
      <c r="HX64" s="136"/>
    </row>
    <row r="65" spans="1:232" ht="17.149999999999999" customHeight="1" x14ac:dyDescent="0.3">
      <c r="A65" s="136"/>
      <c r="B65" s="2"/>
      <c r="C65" s="136"/>
      <c r="D65" s="2"/>
      <c r="E65" s="2">
        <f t="shared" si="2"/>
        <v>0</v>
      </c>
      <c r="F65" s="30">
        <f t="shared" si="3"/>
        <v>0</v>
      </c>
      <c r="G65" s="139"/>
      <c r="H65" s="31" t="s">
        <v>10</v>
      </c>
      <c r="I65" s="128" t="s">
        <v>10</v>
      </c>
      <c r="J65" s="140">
        <v>0</v>
      </c>
      <c r="K65" s="140">
        <v>0</v>
      </c>
      <c r="L65" s="140">
        <v>0</v>
      </c>
      <c r="M65" s="140">
        <v>0</v>
      </c>
      <c r="N65" s="140">
        <v>0</v>
      </c>
      <c r="O65" s="139"/>
      <c r="P65" s="139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36"/>
      <c r="ES65" s="136"/>
      <c r="ET65" s="136"/>
      <c r="EU65" s="136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36"/>
      <c r="FG65" s="136"/>
      <c r="FH65" s="136"/>
      <c r="FI65" s="136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136"/>
      <c r="FU65" s="136"/>
      <c r="FV65" s="136"/>
      <c r="FW65" s="136"/>
      <c r="FX65" s="136"/>
      <c r="FY65" s="136"/>
      <c r="FZ65" s="136"/>
      <c r="GA65" s="136"/>
      <c r="GB65" s="136"/>
      <c r="GC65" s="136"/>
      <c r="GD65" s="136"/>
      <c r="GE65" s="136"/>
      <c r="GF65" s="136"/>
      <c r="GG65" s="136"/>
      <c r="GH65" s="136"/>
      <c r="GI65" s="136"/>
      <c r="GJ65" s="136"/>
      <c r="GK65" s="136"/>
      <c r="GL65" s="136"/>
      <c r="GM65" s="136"/>
      <c r="GN65" s="136"/>
      <c r="GO65" s="136"/>
      <c r="GP65" s="136"/>
      <c r="GQ65" s="136"/>
      <c r="GR65" s="136"/>
      <c r="GS65" s="136"/>
      <c r="GT65" s="136"/>
      <c r="GU65" s="136"/>
      <c r="GV65" s="136"/>
      <c r="GW65" s="136"/>
      <c r="GX65" s="136"/>
      <c r="GY65" s="136"/>
      <c r="GZ65" s="136"/>
      <c r="HA65" s="136"/>
      <c r="HB65" s="136"/>
      <c r="HC65" s="136"/>
      <c r="HD65" s="136"/>
      <c r="HE65" s="136"/>
      <c r="HF65" s="136"/>
      <c r="HG65" s="136"/>
      <c r="HH65" s="136"/>
      <c r="HI65" s="136"/>
      <c r="HJ65" s="136"/>
      <c r="HK65" s="136"/>
      <c r="HL65" s="136"/>
      <c r="HM65" s="136"/>
      <c r="HN65" s="136"/>
      <c r="HO65" s="136"/>
      <c r="HP65" s="136"/>
      <c r="HQ65" s="136"/>
      <c r="HR65" s="136"/>
      <c r="HS65" s="136"/>
      <c r="HT65" s="136"/>
      <c r="HU65" s="136"/>
      <c r="HV65" s="136"/>
      <c r="HW65" s="136"/>
      <c r="HX65" s="136"/>
    </row>
    <row r="66" spans="1:232" ht="17.149999999999999" customHeight="1" x14ac:dyDescent="0.3">
      <c r="A66" s="136"/>
      <c r="B66" s="2"/>
      <c r="C66" s="136"/>
      <c r="D66" s="2"/>
      <c r="E66" s="2">
        <f t="shared" si="2"/>
        <v>0</v>
      </c>
      <c r="F66" s="30">
        <f t="shared" si="3"/>
        <v>0</v>
      </c>
      <c r="G66" s="139"/>
      <c r="H66" s="31" t="s">
        <v>10</v>
      </c>
      <c r="I66" s="128" t="s">
        <v>10</v>
      </c>
      <c r="J66" s="140">
        <v>0</v>
      </c>
      <c r="K66" s="140">
        <v>0</v>
      </c>
      <c r="L66" s="140">
        <v>0</v>
      </c>
      <c r="M66" s="140">
        <v>0</v>
      </c>
      <c r="N66" s="140">
        <v>0</v>
      </c>
      <c r="O66" s="139"/>
      <c r="P66" s="139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6"/>
      <c r="BS66" s="136"/>
      <c r="BT66" s="136"/>
      <c r="BU66" s="136"/>
      <c r="BV66" s="136"/>
      <c r="BW66" s="136"/>
      <c r="BX66" s="136"/>
      <c r="BY66" s="136"/>
      <c r="BZ66" s="136"/>
      <c r="CA66" s="136"/>
      <c r="CB66" s="136"/>
      <c r="CC66" s="136"/>
      <c r="CD66" s="136"/>
      <c r="CE66" s="136"/>
      <c r="CF66" s="136"/>
      <c r="CG66" s="136"/>
      <c r="CH66" s="136"/>
      <c r="CI66" s="136"/>
      <c r="CJ66" s="136"/>
      <c r="CK66" s="136"/>
      <c r="CL66" s="136"/>
      <c r="CM66" s="136"/>
      <c r="CN66" s="136"/>
      <c r="CO66" s="136"/>
      <c r="CP66" s="136"/>
      <c r="CQ66" s="136"/>
      <c r="CR66" s="136"/>
      <c r="CS66" s="136"/>
      <c r="CT66" s="136"/>
      <c r="CU66" s="136"/>
      <c r="CV66" s="136"/>
      <c r="CW66" s="136"/>
      <c r="CX66" s="136"/>
      <c r="CY66" s="136"/>
      <c r="CZ66" s="136"/>
      <c r="DA66" s="136"/>
      <c r="DB66" s="136"/>
      <c r="DC66" s="136"/>
      <c r="DD66" s="136"/>
      <c r="DE66" s="136"/>
      <c r="DF66" s="136"/>
      <c r="DG66" s="136"/>
      <c r="DH66" s="136"/>
      <c r="DI66" s="136"/>
      <c r="DJ66" s="136"/>
      <c r="DK66" s="136"/>
      <c r="DL66" s="136"/>
      <c r="DM66" s="136"/>
      <c r="DN66" s="136"/>
      <c r="DO66" s="136"/>
      <c r="DP66" s="136"/>
      <c r="DQ66" s="136"/>
      <c r="DR66" s="136"/>
      <c r="DS66" s="136"/>
      <c r="DT66" s="136"/>
      <c r="DU66" s="136"/>
      <c r="DV66" s="136"/>
      <c r="DW66" s="136"/>
      <c r="DX66" s="136"/>
      <c r="DY66" s="136"/>
      <c r="DZ66" s="136"/>
      <c r="EA66" s="136"/>
      <c r="EB66" s="136"/>
      <c r="EC66" s="136"/>
      <c r="ED66" s="136"/>
      <c r="EE66" s="136"/>
      <c r="EF66" s="136"/>
      <c r="EG66" s="136"/>
      <c r="EH66" s="136"/>
      <c r="EI66" s="136"/>
      <c r="EJ66" s="136"/>
      <c r="EK66" s="136"/>
      <c r="EL66" s="136"/>
      <c r="EM66" s="136"/>
      <c r="EN66" s="136"/>
      <c r="EO66" s="136"/>
      <c r="EP66" s="136"/>
      <c r="EQ66" s="136"/>
      <c r="ER66" s="136"/>
      <c r="ES66" s="136"/>
      <c r="ET66" s="136"/>
      <c r="EU66" s="136"/>
      <c r="EV66" s="136"/>
      <c r="EW66" s="136"/>
      <c r="EX66" s="136"/>
      <c r="EY66" s="136"/>
      <c r="EZ66" s="136"/>
      <c r="FA66" s="136"/>
      <c r="FB66" s="136"/>
      <c r="FC66" s="136"/>
      <c r="FD66" s="136"/>
      <c r="FE66" s="136"/>
      <c r="FF66" s="136"/>
      <c r="FG66" s="136"/>
      <c r="FH66" s="136"/>
      <c r="FI66" s="136"/>
      <c r="FJ66" s="136"/>
      <c r="FK66" s="136"/>
      <c r="FL66" s="136"/>
      <c r="FM66" s="136"/>
      <c r="FN66" s="136"/>
      <c r="FO66" s="136"/>
      <c r="FP66" s="136"/>
      <c r="FQ66" s="136"/>
      <c r="FR66" s="136"/>
      <c r="FS66" s="136"/>
      <c r="FT66" s="136"/>
      <c r="FU66" s="136"/>
      <c r="FV66" s="136"/>
      <c r="FW66" s="136"/>
      <c r="FX66" s="136"/>
      <c r="FY66" s="136"/>
      <c r="FZ66" s="136"/>
      <c r="GA66" s="136"/>
      <c r="GB66" s="136"/>
      <c r="GC66" s="136"/>
      <c r="GD66" s="136"/>
      <c r="GE66" s="136"/>
      <c r="GF66" s="136"/>
      <c r="GG66" s="136"/>
      <c r="GH66" s="136"/>
      <c r="GI66" s="136"/>
      <c r="GJ66" s="136"/>
      <c r="GK66" s="136"/>
      <c r="GL66" s="136"/>
      <c r="GM66" s="136"/>
      <c r="GN66" s="136"/>
      <c r="GO66" s="136"/>
      <c r="GP66" s="136"/>
      <c r="GQ66" s="136"/>
      <c r="GR66" s="136"/>
      <c r="GS66" s="136"/>
      <c r="GT66" s="136"/>
      <c r="GU66" s="136"/>
      <c r="GV66" s="136"/>
      <c r="GW66" s="136"/>
      <c r="GX66" s="136"/>
      <c r="GY66" s="136"/>
      <c r="GZ66" s="136"/>
      <c r="HA66" s="136"/>
      <c r="HB66" s="136"/>
      <c r="HC66" s="136"/>
      <c r="HD66" s="136"/>
      <c r="HE66" s="136"/>
      <c r="HF66" s="136"/>
      <c r="HG66" s="136"/>
      <c r="HH66" s="136"/>
      <c r="HI66" s="136"/>
      <c r="HJ66" s="136"/>
      <c r="HK66" s="136"/>
      <c r="HL66" s="136"/>
      <c r="HM66" s="136"/>
      <c r="HN66" s="136"/>
      <c r="HO66" s="136"/>
      <c r="HP66" s="136"/>
      <c r="HQ66" s="136"/>
      <c r="HR66" s="136"/>
      <c r="HS66" s="136"/>
      <c r="HT66" s="136"/>
      <c r="HU66" s="136"/>
      <c r="HV66" s="136"/>
      <c r="HW66" s="136"/>
      <c r="HX66" s="136"/>
    </row>
    <row r="67" spans="1:232" ht="17.149999999999999" customHeight="1" x14ac:dyDescent="0.3">
      <c r="A67" s="136"/>
      <c r="B67" s="2"/>
      <c r="C67" s="136"/>
      <c r="D67" s="2"/>
      <c r="E67" s="2">
        <f t="shared" si="2"/>
        <v>0</v>
      </c>
      <c r="F67" s="30">
        <f t="shared" si="3"/>
        <v>0</v>
      </c>
      <c r="G67" s="139"/>
      <c r="H67" s="31" t="s">
        <v>10</v>
      </c>
      <c r="I67" s="128" t="s">
        <v>10</v>
      </c>
      <c r="J67" s="140">
        <v>0</v>
      </c>
      <c r="K67" s="140">
        <v>0</v>
      </c>
      <c r="L67" s="140">
        <v>0</v>
      </c>
      <c r="M67" s="140">
        <v>0</v>
      </c>
      <c r="N67" s="140">
        <v>0</v>
      </c>
      <c r="O67" s="139"/>
      <c r="P67" s="139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36"/>
      <c r="BN67" s="136"/>
      <c r="BO67" s="136"/>
      <c r="BP67" s="136"/>
      <c r="BQ67" s="136"/>
      <c r="BR67" s="136"/>
      <c r="BS67" s="136"/>
      <c r="BT67" s="136"/>
      <c r="BU67" s="136"/>
      <c r="BV67" s="136"/>
      <c r="BW67" s="136"/>
      <c r="BX67" s="136"/>
      <c r="BY67" s="136"/>
      <c r="BZ67" s="136"/>
      <c r="CA67" s="136"/>
      <c r="CB67" s="136"/>
      <c r="CC67" s="136"/>
      <c r="CD67" s="136"/>
      <c r="CE67" s="136"/>
      <c r="CF67" s="136"/>
      <c r="CG67" s="136"/>
      <c r="CH67" s="136"/>
      <c r="CI67" s="136"/>
      <c r="CJ67" s="136"/>
      <c r="CK67" s="136"/>
      <c r="CL67" s="136"/>
      <c r="CM67" s="136"/>
      <c r="CN67" s="136"/>
      <c r="CO67" s="136"/>
      <c r="CP67" s="136"/>
      <c r="CQ67" s="136"/>
      <c r="CR67" s="136"/>
      <c r="CS67" s="136"/>
      <c r="CT67" s="136"/>
      <c r="CU67" s="136"/>
      <c r="CV67" s="136"/>
      <c r="CW67" s="136"/>
      <c r="CX67" s="136"/>
      <c r="CY67" s="136"/>
      <c r="CZ67" s="136"/>
      <c r="DA67" s="136"/>
      <c r="DB67" s="136"/>
      <c r="DC67" s="136"/>
      <c r="DD67" s="136"/>
      <c r="DE67" s="136"/>
      <c r="DF67" s="136"/>
      <c r="DG67" s="136"/>
      <c r="DH67" s="136"/>
      <c r="DI67" s="136"/>
      <c r="DJ67" s="136"/>
      <c r="DK67" s="136"/>
      <c r="DL67" s="136"/>
      <c r="DM67" s="136"/>
      <c r="DN67" s="136"/>
      <c r="DO67" s="136"/>
      <c r="DP67" s="136"/>
      <c r="DQ67" s="136"/>
      <c r="DR67" s="136"/>
      <c r="DS67" s="136"/>
      <c r="DT67" s="136"/>
      <c r="DU67" s="136"/>
      <c r="DV67" s="136"/>
      <c r="DW67" s="136"/>
      <c r="DX67" s="136"/>
      <c r="DY67" s="136"/>
      <c r="DZ67" s="136"/>
      <c r="EA67" s="136"/>
      <c r="EB67" s="136"/>
      <c r="EC67" s="136"/>
      <c r="ED67" s="136"/>
      <c r="EE67" s="136"/>
      <c r="EF67" s="136"/>
      <c r="EG67" s="136"/>
      <c r="EH67" s="136"/>
      <c r="EI67" s="136"/>
      <c r="EJ67" s="136"/>
      <c r="EK67" s="136"/>
      <c r="EL67" s="136"/>
      <c r="EM67" s="136"/>
      <c r="EN67" s="136"/>
      <c r="EO67" s="136"/>
      <c r="EP67" s="136"/>
      <c r="EQ67" s="136"/>
      <c r="ER67" s="136"/>
      <c r="ES67" s="136"/>
      <c r="ET67" s="136"/>
      <c r="EU67" s="136"/>
      <c r="EV67" s="136"/>
      <c r="EW67" s="136"/>
      <c r="EX67" s="136"/>
      <c r="EY67" s="136"/>
      <c r="EZ67" s="136"/>
      <c r="FA67" s="136"/>
      <c r="FB67" s="136"/>
      <c r="FC67" s="136"/>
      <c r="FD67" s="136"/>
      <c r="FE67" s="136"/>
      <c r="FF67" s="136"/>
      <c r="FG67" s="136"/>
      <c r="FH67" s="136"/>
      <c r="FI67" s="136"/>
      <c r="FJ67" s="136"/>
      <c r="FK67" s="136"/>
      <c r="FL67" s="136"/>
      <c r="FM67" s="136"/>
      <c r="FN67" s="136"/>
      <c r="FO67" s="136"/>
      <c r="FP67" s="136"/>
      <c r="FQ67" s="136"/>
      <c r="FR67" s="136"/>
      <c r="FS67" s="136"/>
      <c r="FT67" s="136"/>
      <c r="FU67" s="136"/>
      <c r="FV67" s="136"/>
      <c r="FW67" s="136"/>
      <c r="FX67" s="136"/>
      <c r="FY67" s="136"/>
      <c r="FZ67" s="136"/>
      <c r="GA67" s="136"/>
      <c r="GB67" s="136"/>
      <c r="GC67" s="136"/>
      <c r="GD67" s="136"/>
      <c r="GE67" s="136"/>
      <c r="GF67" s="136"/>
      <c r="GG67" s="136"/>
      <c r="GH67" s="136"/>
      <c r="GI67" s="136"/>
      <c r="GJ67" s="136"/>
      <c r="GK67" s="136"/>
      <c r="GL67" s="136"/>
      <c r="GM67" s="136"/>
      <c r="GN67" s="136"/>
      <c r="GO67" s="136"/>
      <c r="GP67" s="136"/>
      <c r="GQ67" s="136"/>
      <c r="GR67" s="136"/>
      <c r="GS67" s="136"/>
      <c r="GT67" s="136"/>
      <c r="GU67" s="136"/>
      <c r="GV67" s="136"/>
      <c r="GW67" s="136"/>
      <c r="GX67" s="136"/>
      <c r="GY67" s="136"/>
      <c r="GZ67" s="136"/>
      <c r="HA67" s="136"/>
      <c r="HB67" s="136"/>
      <c r="HC67" s="136"/>
      <c r="HD67" s="136"/>
      <c r="HE67" s="136"/>
      <c r="HF67" s="136"/>
      <c r="HG67" s="136"/>
      <c r="HH67" s="136"/>
      <c r="HI67" s="136"/>
      <c r="HJ67" s="136"/>
      <c r="HK67" s="136"/>
      <c r="HL67" s="136"/>
      <c r="HM67" s="136"/>
      <c r="HN67" s="136"/>
      <c r="HO67" s="136"/>
      <c r="HP67" s="136"/>
      <c r="HQ67" s="136"/>
      <c r="HR67" s="136"/>
      <c r="HS67" s="136"/>
      <c r="HT67" s="136"/>
      <c r="HU67" s="136"/>
      <c r="HV67" s="136"/>
      <c r="HW67" s="136"/>
      <c r="HX67" s="136"/>
    </row>
    <row r="68" spans="1:232" ht="17.149999999999999" customHeight="1" x14ac:dyDescent="0.3">
      <c r="A68" s="136"/>
      <c r="B68" s="2"/>
      <c r="C68" s="136"/>
      <c r="D68" s="2"/>
      <c r="E68" s="2">
        <f t="shared" si="2"/>
        <v>0</v>
      </c>
      <c r="F68" s="30">
        <f t="shared" si="3"/>
        <v>0</v>
      </c>
      <c r="G68" s="139"/>
      <c r="H68" s="31" t="s">
        <v>10</v>
      </c>
      <c r="I68" s="128" t="s">
        <v>10</v>
      </c>
      <c r="J68" s="140">
        <v>0</v>
      </c>
      <c r="K68" s="140">
        <v>0</v>
      </c>
      <c r="L68" s="140">
        <v>0</v>
      </c>
      <c r="M68" s="140">
        <v>0</v>
      </c>
      <c r="N68" s="140">
        <v>0</v>
      </c>
      <c r="O68" s="139"/>
      <c r="P68" s="139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  <c r="BI68" s="136"/>
      <c r="BJ68" s="136"/>
      <c r="BK68" s="136"/>
      <c r="BL68" s="136"/>
      <c r="BM68" s="136"/>
      <c r="BN68" s="136"/>
      <c r="BO68" s="136"/>
      <c r="BP68" s="136"/>
      <c r="BQ68" s="136"/>
      <c r="BR68" s="136"/>
      <c r="BS68" s="136"/>
      <c r="BT68" s="136"/>
      <c r="BU68" s="136"/>
      <c r="BV68" s="136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136"/>
      <c r="CI68" s="136"/>
      <c r="CJ68" s="136"/>
      <c r="CK68" s="136"/>
      <c r="CL68" s="136"/>
      <c r="CM68" s="136"/>
      <c r="CN68" s="136"/>
      <c r="CO68" s="136"/>
      <c r="CP68" s="136"/>
      <c r="CQ68" s="136"/>
      <c r="CR68" s="136"/>
      <c r="CS68" s="136"/>
      <c r="CT68" s="136"/>
      <c r="CU68" s="136"/>
      <c r="CV68" s="136"/>
      <c r="CW68" s="136"/>
      <c r="CX68" s="136"/>
      <c r="CY68" s="136"/>
      <c r="CZ68" s="136"/>
      <c r="DA68" s="136"/>
      <c r="DB68" s="136"/>
      <c r="DC68" s="136"/>
      <c r="DD68" s="136"/>
      <c r="DE68" s="136"/>
      <c r="DF68" s="136"/>
      <c r="DG68" s="136"/>
      <c r="DH68" s="136"/>
      <c r="DI68" s="136"/>
      <c r="DJ68" s="136"/>
      <c r="DK68" s="136"/>
      <c r="DL68" s="136"/>
      <c r="DM68" s="136"/>
      <c r="DN68" s="136"/>
      <c r="DO68" s="136"/>
      <c r="DP68" s="136"/>
      <c r="DQ68" s="136"/>
      <c r="DR68" s="136"/>
      <c r="DS68" s="136"/>
      <c r="DT68" s="136"/>
      <c r="DU68" s="136"/>
      <c r="DV68" s="136"/>
      <c r="DW68" s="136"/>
      <c r="DX68" s="136"/>
      <c r="DY68" s="136"/>
      <c r="DZ68" s="136"/>
      <c r="EA68" s="136"/>
      <c r="EB68" s="136"/>
      <c r="EC68" s="136"/>
      <c r="ED68" s="136"/>
      <c r="EE68" s="136"/>
      <c r="EF68" s="136"/>
      <c r="EG68" s="136"/>
      <c r="EH68" s="136"/>
      <c r="EI68" s="136"/>
      <c r="EJ68" s="136"/>
      <c r="EK68" s="136"/>
      <c r="EL68" s="136"/>
      <c r="EM68" s="136"/>
      <c r="EN68" s="136"/>
      <c r="EO68" s="136"/>
      <c r="EP68" s="136"/>
      <c r="EQ68" s="136"/>
      <c r="ER68" s="136"/>
      <c r="ES68" s="136"/>
      <c r="ET68" s="136"/>
      <c r="EU68" s="136"/>
      <c r="EV68" s="136"/>
      <c r="EW68" s="136"/>
      <c r="EX68" s="136"/>
      <c r="EY68" s="136"/>
      <c r="EZ68" s="136"/>
      <c r="FA68" s="136"/>
      <c r="FB68" s="136"/>
      <c r="FC68" s="136"/>
      <c r="FD68" s="136"/>
      <c r="FE68" s="136"/>
      <c r="FF68" s="136"/>
      <c r="FG68" s="136"/>
      <c r="FH68" s="136"/>
      <c r="FI68" s="136"/>
      <c r="FJ68" s="136"/>
      <c r="FK68" s="136"/>
      <c r="FL68" s="136"/>
      <c r="FM68" s="136"/>
      <c r="FN68" s="136"/>
      <c r="FO68" s="136"/>
      <c r="FP68" s="136"/>
      <c r="FQ68" s="136"/>
      <c r="FR68" s="136"/>
      <c r="FS68" s="136"/>
      <c r="FT68" s="136"/>
      <c r="FU68" s="136"/>
      <c r="FV68" s="136"/>
      <c r="FW68" s="136"/>
      <c r="FX68" s="136"/>
      <c r="FY68" s="136"/>
      <c r="FZ68" s="136"/>
      <c r="GA68" s="136"/>
      <c r="GB68" s="136"/>
      <c r="GC68" s="136"/>
      <c r="GD68" s="136"/>
      <c r="GE68" s="136"/>
      <c r="GF68" s="136"/>
      <c r="GG68" s="136"/>
      <c r="GH68" s="136"/>
      <c r="GI68" s="136"/>
      <c r="GJ68" s="136"/>
      <c r="GK68" s="136"/>
      <c r="GL68" s="136"/>
      <c r="GM68" s="136"/>
      <c r="GN68" s="136"/>
      <c r="GO68" s="136"/>
      <c r="GP68" s="136"/>
      <c r="GQ68" s="136"/>
      <c r="GR68" s="136"/>
      <c r="GS68" s="136"/>
      <c r="GT68" s="136"/>
      <c r="GU68" s="136"/>
      <c r="GV68" s="136"/>
      <c r="GW68" s="136"/>
      <c r="GX68" s="136"/>
      <c r="GY68" s="136"/>
      <c r="GZ68" s="136"/>
      <c r="HA68" s="136"/>
      <c r="HB68" s="136"/>
      <c r="HC68" s="136"/>
      <c r="HD68" s="136"/>
      <c r="HE68" s="136"/>
      <c r="HF68" s="136"/>
      <c r="HG68" s="136"/>
      <c r="HH68" s="136"/>
      <c r="HI68" s="136"/>
      <c r="HJ68" s="136"/>
      <c r="HK68" s="136"/>
      <c r="HL68" s="136"/>
      <c r="HM68" s="136"/>
      <c r="HN68" s="136"/>
      <c r="HO68" s="136"/>
      <c r="HP68" s="136"/>
      <c r="HQ68" s="136"/>
      <c r="HR68" s="136"/>
      <c r="HS68" s="136"/>
      <c r="HT68" s="136"/>
      <c r="HU68" s="136"/>
      <c r="HV68" s="136"/>
      <c r="HW68" s="136"/>
      <c r="HX68" s="136"/>
    </row>
    <row r="69" spans="1:232" ht="17.149999999999999" customHeight="1" x14ac:dyDescent="0.3">
      <c r="A69" s="136"/>
      <c r="B69" s="2"/>
      <c r="C69" s="136"/>
      <c r="D69" s="2"/>
      <c r="E69" s="2">
        <f t="shared" si="2"/>
        <v>0</v>
      </c>
      <c r="F69" s="30">
        <f t="shared" si="3"/>
        <v>0</v>
      </c>
      <c r="G69" s="139"/>
      <c r="H69" s="31" t="s">
        <v>10</v>
      </c>
      <c r="I69" s="128" t="s">
        <v>10</v>
      </c>
      <c r="J69" s="140">
        <v>0</v>
      </c>
      <c r="K69" s="140">
        <v>0</v>
      </c>
      <c r="L69" s="140">
        <v>0</v>
      </c>
      <c r="M69" s="140">
        <v>0</v>
      </c>
      <c r="N69" s="140">
        <v>0</v>
      </c>
      <c r="O69" s="139"/>
      <c r="P69" s="139"/>
      <c r="Q69" s="136"/>
      <c r="R69" s="136"/>
      <c r="S69" s="136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  <c r="BM69" s="136"/>
      <c r="BN69" s="136"/>
      <c r="BO69" s="136"/>
      <c r="BP69" s="136"/>
      <c r="BQ69" s="136"/>
      <c r="BR69" s="136"/>
      <c r="BS69" s="136"/>
      <c r="BT69" s="136"/>
      <c r="BU69" s="136"/>
      <c r="BV69" s="136"/>
      <c r="BW69" s="136"/>
      <c r="BX69" s="136"/>
      <c r="BY69" s="136"/>
      <c r="BZ69" s="136"/>
      <c r="CA69" s="136"/>
      <c r="CB69" s="136"/>
      <c r="CC69" s="136"/>
      <c r="CD69" s="136"/>
      <c r="CE69" s="136"/>
      <c r="CF69" s="136"/>
      <c r="CG69" s="136"/>
      <c r="CH69" s="136"/>
      <c r="CI69" s="136"/>
      <c r="CJ69" s="136"/>
      <c r="CK69" s="136"/>
      <c r="CL69" s="136"/>
      <c r="CM69" s="136"/>
      <c r="CN69" s="136"/>
      <c r="CO69" s="136"/>
      <c r="CP69" s="136"/>
      <c r="CQ69" s="136"/>
      <c r="CR69" s="136"/>
      <c r="CS69" s="136"/>
      <c r="CT69" s="136"/>
      <c r="CU69" s="136"/>
      <c r="CV69" s="136"/>
      <c r="CW69" s="136"/>
      <c r="CX69" s="136"/>
      <c r="CY69" s="136"/>
      <c r="CZ69" s="136"/>
      <c r="DA69" s="136"/>
      <c r="DB69" s="136"/>
      <c r="DC69" s="136"/>
      <c r="DD69" s="136"/>
      <c r="DE69" s="136"/>
      <c r="DF69" s="136"/>
      <c r="DG69" s="136"/>
      <c r="DH69" s="136"/>
      <c r="DI69" s="136"/>
      <c r="DJ69" s="136"/>
      <c r="DK69" s="136"/>
      <c r="DL69" s="136"/>
      <c r="DM69" s="136"/>
      <c r="DN69" s="136"/>
      <c r="DO69" s="136"/>
      <c r="DP69" s="136"/>
      <c r="DQ69" s="136"/>
      <c r="DR69" s="136"/>
      <c r="DS69" s="136"/>
      <c r="DT69" s="136"/>
      <c r="DU69" s="136"/>
      <c r="DV69" s="136"/>
      <c r="DW69" s="136"/>
      <c r="DX69" s="136"/>
      <c r="DY69" s="136"/>
      <c r="DZ69" s="136"/>
      <c r="EA69" s="136"/>
      <c r="EB69" s="136"/>
      <c r="EC69" s="136"/>
      <c r="ED69" s="136"/>
      <c r="EE69" s="136"/>
      <c r="EF69" s="136"/>
      <c r="EG69" s="136"/>
      <c r="EH69" s="136"/>
      <c r="EI69" s="136"/>
      <c r="EJ69" s="136"/>
      <c r="EK69" s="136"/>
      <c r="EL69" s="136"/>
      <c r="EM69" s="136"/>
      <c r="EN69" s="136"/>
      <c r="EO69" s="136"/>
      <c r="EP69" s="136"/>
      <c r="EQ69" s="136"/>
      <c r="ER69" s="136"/>
      <c r="ES69" s="136"/>
      <c r="ET69" s="136"/>
      <c r="EU69" s="136"/>
      <c r="EV69" s="136"/>
      <c r="EW69" s="136"/>
      <c r="EX69" s="136"/>
      <c r="EY69" s="136"/>
      <c r="EZ69" s="136"/>
      <c r="FA69" s="136"/>
      <c r="FB69" s="136"/>
      <c r="FC69" s="136"/>
      <c r="FD69" s="136"/>
      <c r="FE69" s="136"/>
      <c r="FF69" s="136"/>
      <c r="FG69" s="136"/>
      <c r="FH69" s="136"/>
      <c r="FI69" s="136"/>
      <c r="FJ69" s="136"/>
      <c r="FK69" s="136"/>
      <c r="FL69" s="136"/>
      <c r="FM69" s="136"/>
      <c r="FN69" s="136"/>
      <c r="FO69" s="136"/>
      <c r="FP69" s="136"/>
      <c r="FQ69" s="136"/>
      <c r="FR69" s="136"/>
      <c r="FS69" s="136"/>
      <c r="FT69" s="136"/>
      <c r="FU69" s="136"/>
      <c r="FV69" s="136"/>
      <c r="FW69" s="136"/>
      <c r="FX69" s="136"/>
      <c r="FY69" s="136"/>
      <c r="FZ69" s="136"/>
      <c r="GA69" s="136"/>
      <c r="GB69" s="136"/>
      <c r="GC69" s="136"/>
      <c r="GD69" s="136"/>
      <c r="GE69" s="136"/>
      <c r="GF69" s="136"/>
      <c r="GG69" s="136"/>
      <c r="GH69" s="136"/>
      <c r="GI69" s="136"/>
      <c r="GJ69" s="136"/>
      <c r="GK69" s="136"/>
      <c r="GL69" s="136"/>
      <c r="GM69" s="136"/>
      <c r="GN69" s="136"/>
      <c r="GO69" s="136"/>
      <c r="GP69" s="136"/>
      <c r="GQ69" s="136"/>
      <c r="GR69" s="136"/>
      <c r="GS69" s="136"/>
      <c r="GT69" s="136"/>
      <c r="GU69" s="136"/>
      <c r="GV69" s="136"/>
      <c r="GW69" s="136"/>
      <c r="GX69" s="136"/>
      <c r="GY69" s="136"/>
      <c r="GZ69" s="136"/>
      <c r="HA69" s="136"/>
      <c r="HB69" s="136"/>
      <c r="HC69" s="136"/>
      <c r="HD69" s="136"/>
      <c r="HE69" s="136"/>
      <c r="HF69" s="136"/>
      <c r="HG69" s="136"/>
      <c r="HH69" s="136"/>
      <c r="HI69" s="136"/>
      <c r="HJ69" s="136"/>
      <c r="HK69" s="136"/>
      <c r="HL69" s="136"/>
      <c r="HM69" s="136"/>
      <c r="HN69" s="136"/>
      <c r="HO69" s="136"/>
      <c r="HP69" s="136"/>
      <c r="HQ69" s="136"/>
      <c r="HR69" s="136"/>
      <c r="HS69" s="136"/>
      <c r="HT69" s="136"/>
      <c r="HU69" s="136"/>
      <c r="HV69" s="136"/>
      <c r="HW69" s="136"/>
      <c r="HX69" s="136"/>
    </row>
    <row r="70" spans="1:232" ht="17.149999999999999" customHeight="1" x14ac:dyDescent="0.3">
      <c r="A70" s="136"/>
      <c r="B70" s="2"/>
      <c r="C70" s="136"/>
      <c r="D70" s="2"/>
      <c r="E70" s="2">
        <f t="shared" si="2"/>
        <v>0</v>
      </c>
      <c r="F70" s="30">
        <f t="shared" si="3"/>
        <v>0</v>
      </c>
      <c r="G70" s="139"/>
      <c r="H70" s="31" t="s">
        <v>10</v>
      </c>
      <c r="I70" s="128" t="s">
        <v>10</v>
      </c>
      <c r="J70" s="140">
        <v>0</v>
      </c>
      <c r="K70" s="140">
        <v>0</v>
      </c>
      <c r="L70" s="140">
        <v>0</v>
      </c>
      <c r="M70" s="140">
        <v>0</v>
      </c>
      <c r="N70" s="140">
        <v>0</v>
      </c>
      <c r="O70" s="139"/>
      <c r="P70" s="139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6"/>
      <c r="DW70" s="136"/>
      <c r="DX70" s="136"/>
      <c r="DY70" s="136"/>
      <c r="DZ70" s="136"/>
      <c r="EA70" s="136"/>
      <c r="EB70" s="136"/>
      <c r="EC70" s="136"/>
      <c r="ED70" s="136"/>
      <c r="EE70" s="136"/>
      <c r="EF70" s="136"/>
      <c r="EG70" s="136"/>
      <c r="EH70" s="136"/>
      <c r="EI70" s="136"/>
      <c r="EJ70" s="136"/>
      <c r="EK70" s="136"/>
      <c r="EL70" s="136"/>
      <c r="EM70" s="136"/>
      <c r="EN70" s="136"/>
      <c r="EO70" s="136"/>
      <c r="EP70" s="136"/>
      <c r="EQ70" s="136"/>
      <c r="ER70" s="136"/>
      <c r="ES70" s="136"/>
      <c r="ET70" s="136"/>
      <c r="EU70" s="136"/>
      <c r="EV70" s="136"/>
      <c r="EW70" s="136"/>
      <c r="EX70" s="136"/>
      <c r="EY70" s="136"/>
      <c r="EZ70" s="136"/>
      <c r="FA70" s="136"/>
      <c r="FB70" s="136"/>
      <c r="FC70" s="136"/>
      <c r="FD70" s="136"/>
      <c r="FE70" s="136"/>
      <c r="FF70" s="136"/>
      <c r="FG70" s="136"/>
      <c r="FH70" s="136"/>
      <c r="FI70" s="136"/>
      <c r="FJ70" s="136"/>
      <c r="FK70" s="136"/>
      <c r="FL70" s="136"/>
      <c r="FM70" s="136"/>
      <c r="FN70" s="136"/>
      <c r="FO70" s="136"/>
      <c r="FP70" s="136"/>
      <c r="FQ70" s="136"/>
      <c r="FR70" s="136"/>
      <c r="FS70" s="136"/>
      <c r="FT70" s="136"/>
      <c r="FU70" s="136"/>
      <c r="FV70" s="136"/>
      <c r="FW70" s="136"/>
      <c r="FX70" s="136"/>
      <c r="FY70" s="136"/>
      <c r="FZ70" s="136"/>
      <c r="GA70" s="136"/>
      <c r="GB70" s="136"/>
      <c r="GC70" s="136"/>
      <c r="GD70" s="136"/>
      <c r="GE70" s="136"/>
      <c r="GF70" s="136"/>
      <c r="GG70" s="136"/>
      <c r="GH70" s="136"/>
      <c r="GI70" s="136"/>
      <c r="GJ70" s="136"/>
      <c r="GK70" s="136"/>
      <c r="GL70" s="136"/>
      <c r="GM70" s="136"/>
      <c r="GN70" s="136"/>
      <c r="GO70" s="136"/>
      <c r="GP70" s="136"/>
      <c r="GQ70" s="136"/>
      <c r="GR70" s="136"/>
      <c r="GS70" s="136"/>
      <c r="GT70" s="136"/>
      <c r="GU70" s="136"/>
      <c r="GV70" s="136"/>
      <c r="GW70" s="136"/>
      <c r="GX70" s="136"/>
      <c r="GY70" s="136"/>
      <c r="GZ70" s="136"/>
      <c r="HA70" s="136"/>
      <c r="HB70" s="136"/>
      <c r="HC70" s="136"/>
      <c r="HD70" s="136"/>
      <c r="HE70" s="136"/>
      <c r="HF70" s="136"/>
      <c r="HG70" s="136"/>
      <c r="HH70" s="136"/>
      <c r="HI70" s="136"/>
      <c r="HJ70" s="136"/>
      <c r="HK70" s="136"/>
      <c r="HL70" s="136"/>
      <c r="HM70" s="136"/>
      <c r="HN70" s="136"/>
      <c r="HO70" s="136"/>
      <c r="HP70" s="136"/>
      <c r="HQ70" s="136"/>
      <c r="HR70" s="136"/>
      <c r="HS70" s="136"/>
      <c r="HT70" s="136"/>
      <c r="HU70" s="136"/>
      <c r="HV70" s="136"/>
      <c r="HW70" s="136"/>
      <c r="HX70" s="136"/>
    </row>
    <row r="71" spans="1:232" ht="17.149999999999999" customHeight="1" x14ac:dyDescent="0.3">
      <c r="A71" s="136"/>
      <c r="B71" s="2"/>
      <c r="C71" s="136"/>
      <c r="D71" s="2"/>
      <c r="E71" s="2">
        <f t="shared" ref="E71:E73" si="4">LARGE(G71:N71,1)+LARGE(G71:N71,2)+LARGE(G71:N71,3)+LARGE(G71:N71,4)+LARGE(G71:N71,5)</f>
        <v>0</v>
      </c>
      <c r="F71" s="30">
        <f t="shared" si="3"/>
        <v>0</v>
      </c>
      <c r="G71" s="139"/>
      <c r="H71" s="31" t="s">
        <v>10</v>
      </c>
      <c r="I71" s="128" t="s">
        <v>10</v>
      </c>
      <c r="J71" s="140">
        <v>0</v>
      </c>
      <c r="K71" s="140">
        <v>0</v>
      </c>
      <c r="L71" s="140">
        <v>0</v>
      </c>
      <c r="M71" s="140">
        <v>0</v>
      </c>
      <c r="N71" s="140">
        <v>0</v>
      </c>
      <c r="O71" s="139"/>
      <c r="P71" s="139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  <c r="CD71" s="136"/>
      <c r="CE71" s="136"/>
      <c r="CF71" s="136"/>
      <c r="CG71" s="136"/>
      <c r="CH71" s="136"/>
      <c r="CI71" s="136"/>
      <c r="CJ71" s="136"/>
      <c r="CK71" s="136"/>
      <c r="CL71" s="136"/>
      <c r="CM71" s="136"/>
      <c r="CN71" s="136"/>
      <c r="CO71" s="136"/>
      <c r="CP71" s="136"/>
      <c r="CQ71" s="136"/>
      <c r="CR71" s="136"/>
      <c r="CS71" s="136"/>
      <c r="CT71" s="136"/>
      <c r="CU71" s="136"/>
      <c r="CV71" s="136"/>
      <c r="CW71" s="136"/>
      <c r="CX71" s="136"/>
      <c r="CY71" s="136"/>
      <c r="CZ71" s="136"/>
      <c r="DA71" s="136"/>
      <c r="DB71" s="136"/>
      <c r="DC71" s="136"/>
      <c r="DD71" s="136"/>
      <c r="DE71" s="136"/>
      <c r="DF71" s="136"/>
      <c r="DG71" s="136"/>
      <c r="DH71" s="136"/>
      <c r="DI71" s="136"/>
      <c r="DJ71" s="136"/>
      <c r="DK71" s="136"/>
      <c r="DL71" s="136"/>
      <c r="DM71" s="136"/>
      <c r="DN71" s="136"/>
      <c r="DO71" s="136"/>
      <c r="DP71" s="136"/>
      <c r="DQ71" s="136"/>
      <c r="DR71" s="136"/>
      <c r="DS71" s="136"/>
      <c r="DT71" s="136"/>
      <c r="DU71" s="136"/>
      <c r="DV71" s="136"/>
      <c r="DW71" s="136"/>
      <c r="DX71" s="136"/>
      <c r="DY71" s="136"/>
      <c r="DZ71" s="136"/>
      <c r="EA71" s="136"/>
      <c r="EB71" s="136"/>
      <c r="EC71" s="136"/>
      <c r="ED71" s="136"/>
      <c r="EE71" s="136"/>
      <c r="EF71" s="136"/>
      <c r="EG71" s="136"/>
      <c r="EH71" s="136"/>
      <c r="EI71" s="136"/>
      <c r="EJ71" s="136"/>
      <c r="EK71" s="136"/>
      <c r="EL71" s="136"/>
      <c r="EM71" s="136"/>
      <c r="EN71" s="136"/>
      <c r="EO71" s="136"/>
      <c r="EP71" s="136"/>
      <c r="EQ71" s="136"/>
      <c r="ER71" s="136"/>
      <c r="ES71" s="136"/>
      <c r="ET71" s="136"/>
      <c r="EU71" s="136"/>
      <c r="EV71" s="136"/>
      <c r="EW71" s="136"/>
      <c r="EX71" s="136"/>
      <c r="EY71" s="136"/>
      <c r="EZ71" s="136"/>
      <c r="FA71" s="136"/>
      <c r="FB71" s="136"/>
      <c r="FC71" s="136"/>
      <c r="FD71" s="136"/>
      <c r="FE71" s="136"/>
      <c r="FF71" s="136"/>
      <c r="FG71" s="136"/>
      <c r="FH71" s="136"/>
      <c r="FI71" s="136"/>
      <c r="FJ71" s="136"/>
      <c r="FK71" s="136"/>
      <c r="FL71" s="136"/>
      <c r="FM71" s="136"/>
      <c r="FN71" s="136"/>
      <c r="FO71" s="136"/>
      <c r="FP71" s="136"/>
      <c r="FQ71" s="136"/>
      <c r="FR71" s="136"/>
      <c r="FS71" s="136"/>
      <c r="FT71" s="136"/>
      <c r="FU71" s="136"/>
      <c r="FV71" s="136"/>
      <c r="FW71" s="136"/>
      <c r="FX71" s="136"/>
      <c r="FY71" s="136"/>
      <c r="FZ71" s="136"/>
      <c r="GA71" s="136"/>
      <c r="GB71" s="136"/>
      <c r="GC71" s="136"/>
      <c r="GD71" s="136"/>
      <c r="GE71" s="136"/>
      <c r="GF71" s="136"/>
      <c r="GG71" s="136"/>
      <c r="GH71" s="136"/>
      <c r="GI71" s="136"/>
      <c r="GJ71" s="136"/>
      <c r="GK71" s="136"/>
      <c r="GL71" s="136"/>
      <c r="GM71" s="136"/>
      <c r="GN71" s="136"/>
      <c r="GO71" s="136"/>
      <c r="GP71" s="136"/>
      <c r="GQ71" s="136"/>
      <c r="GR71" s="136"/>
      <c r="GS71" s="136"/>
      <c r="GT71" s="136"/>
      <c r="GU71" s="136"/>
      <c r="GV71" s="136"/>
      <c r="GW71" s="136"/>
      <c r="GX71" s="136"/>
      <c r="GY71" s="136"/>
      <c r="GZ71" s="136"/>
      <c r="HA71" s="136"/>
      <c r="HB71" s="136"/>
      <c r="HC71" s="136"/>
      <c r="HD71" s="136"/>
      <c r="HE71" s="136"/>
      <c r="HF71" s="136"/>
      <c r="HG71" s="136"/>
      <c r="HH71" s="136"/>
      <c r="HI71" s="136"/>
      <c r="HJ71" s="136"/>
      <c r="HK71" s="136"/>
      <c r="HL71" s="136"/>
      <c r="HM71" s="136"/>
      <c r="HN71" s="136"/>
      <c r="HO71" s="136"/>
      <c r="HP71" s="136"/>
      <c r="HQ71" s="136"/>
      <c r="HR71" s="136"/>
      <c r="HS71" s="136"/>
      <c r="HT71" s="136"/>
      <c r="HU71" s="136"/>
      <c r="HV71" s="136"/>
      <c r="HW71" s="136"/>
      <c r="HX71" s="136"/>
    </row>
    <row r="72" spans="1:232" ht="17.149999999999999" customHeight="1" x14ac:dyDescent="0.3">
      <c r="A72" s="136"/>
      <c r="B72" s="2"/>
      <c r="C72" s="136"/>
      <c r="D72" s="2"/>
      <c r="E72" s="2">
        <f t="shared" si="4"/>
        <v>0</v>
      </c>
      <c r="F72" s="30">
        <f t="shared" si="3"/>
        <v>0</v>
      </c>
      <c r="G72" s="139"/>
      <c r="H72" s="31" t="s">
        <v>10</v>
      </c>
      <c r="I72" s="128" t="s">
        <v>10</v>
      </c>
      <c r="J72" s="140">
        <v>0</v>
      </c>
      <c r="K72" s="140">
        <v>0</v>
      </c>
      <c r="L72" s="140">
        <v>0</v>
      </c>
      <c r="M72" s="140">
        <v>0</v>
      </c>
      <c r="N72" s="140">
        <v>0</v>
      </c>
      <c r="O72" s="139"/>
      <c r="P72" s="139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136"/>
      <c r="CR72" s="136"/>
      <c r="CS72" s="136"/>
      <c r="CT72" s="136"/>
      <c r="CU72" s="136"/>
      <c r="CV72" s="136"/>
      <c r="CW72" s="136"/>
      <c r="CX72" s="136"/>
      <c r="CY72" s="136"/>
      <c r="CZ72" s="136"/>
      <c r="DA72" s="136"/>
      <c r="DB72" s="136"/>
      <c r="DC72" s="136"/>
      <c r="DD72" s="136"/>
      <c r="DE72" s="136"/>
      <c r="DF72" s="136"/>
      <c r="DG72" s="136"/>
      <c r="DH72" s="136"/>
      <c r="DI72" s="136"/>
      <c r="DJ72" s="136"/>
      <c r="DK72" s="136"/>
      <c r="DL72" s="136"/>
      <c r="DM72" s="136"/>
      <c r="DN72" s="136"/>
      <c r="DO72" s="136"/>
      <c r="DP72" s="136"/>
      <c r="DQ72" s="136"/>
      <c r="DR72" s="136"/>
      <c r="DS72" s="136"/>
      <c r="DT72" s="136"/>
      <c r="DU72" s="136"/>
      <c r="DV72" s="136"/>
      <c r="DW72" s="136"/>
      <c r="DX72" s="136"/>
      <c r="DY72" s="136"/>
      <c r="DZ72" s="136"/>
      <c r="EA72" s="136"/>
      <c r="EB72" s="136"/>
      <c r="EC72" s="136"/>
      <c r="ED72" s="136"/>
      <c r="EE72" s="136"/>
      <c r="EF72" s="136"/>
      <c r="EG72" s="136"/>
      <c r="EH72" s="136"/>
      <c r="EI72" s="136"/>
      <c r="EJ72" s="136"/>
      <c r="EK72" s="136"/>
      <c r="EL72" s="136"/>
      <c r="EM72" s="136"/>
      <c r="EN72" s="136"/>
      <c r="EO72" s="136"/>
      <c r="EP72" s="136"/>
      <c r="EQ72" s="136"/>
      <c r="ER72" s="136"/>
      <c r="ES72" s="136"/>
      <c r="ET72" s="136"/>
      <c r="EU72" s="136"/>
      <c r="EV72" s="136"/>
      <c r="EW72" s="136"/>
      <c r="EX72" s="136"/>
      <c r="EY72" s="136"/>
      <c r="EZ72" s="136"/>
      <c r="FA72" s="136"/>
      <c r="FB72" s="136"/>
      <c r="FC72" s="136"/>
      <c r="FD72" s="136"/>
      <c r="FE72" s="136"/>
      <c r="FF72" s="136"/>
      <c r="FG72" s="136"/>
      <c r="FH72" s="136"/>
      <c r="FI72" s="136"/>
      <c r="FJ72" s="136"/>
      <c r="FK72" s="136"/>
      <c r="FL72" s="136"/>
      <c r="FM72" s="136"/>
      <c r="FN72" s="136"/>
      <c r="FO72" s="136"/>
      <c r="FP72" s="136"/>
      <c r="FQ72" s="136"/>
      <c r="FR72" s="136"/>
      <c r="FS72" s="136"/>
      <c r="FT72" s="136"/>
      <c r="FU72" s="136"/>
      <c r="FV72" s="136"/>
      <c r="FW72" s="136"/>
      <c r="FX72" s="136"/>
      <c r="FY72" s="136"/>
      <c r="FZ72" s="136"/>
      <c r="GA72" s="136"/>
      <c r="GB72" s="136"/>
      <c r="GC72" s="136"/>
      <c r="GD72" s="136"/>
      <c r="GE72" s="136"/>
      <c r="GF72" s="136"/>
      <c r="GG72" s="136"/>
      <c r="GH72" s="136"/>
      <c r="GI72" s="136"/>
      <c r="GJ72" s="136"/>
      <c r="GK72" s="136"/>
      <c r="GL72" s="136"/>
      <c r="GM72" s="136"/>
      <c r="GN72" s="136"/>
      <c r="GO72" s="136"/>
      <c r="GP72" s="136"/>
      <c r="GQ72" s="136"/>
      <c r="GR72" s="136"/>
      <c r="GS72" s="136"/>
      <c r="GT72" s="136"/>
      <c r="GU72" s="136"/>
      <c r="GV72" s="136"/>
      <c r="GW72" s="136"/>
      <c r="GX72" s="136"/>
      <c r="GY72" s="136"/>
      <c r="GZ72" s="136"/>
      <c r="HA72" s="136"/>
      <c r="HB72" s="136"/>
      <c r="HC72" s="136"/>
      <c r="HD72" s="136"/>
      <c r="HE72" s="136"/>
      <c r="HF72" s="136"/>
      <c r="HG72" s="136"/>
      <c r="HH72" s="136"/>
      <c r="HI72" s="136"/>
      <c r="HJ72" s="136"/>
      <c r="HK72" s="136"/>
      <c r="HL72" s="136"/>
      <c r="HM72" s="136"/>
      <c r="HN72" s="136"/>
      <c r="HO72" s="136"/>
      <c r="HP72" s="136"/>
      <c r="HQ72" s="136"/>
      <c r="HR72" s="136"/>
      <c r="HS72" s="136"/>
      <c r="HT72" s="136"/>
      <c r="HU72" s="136"/>
      <c r="HV72" s="136"/>
      <c r="HW72" s="136"/>
      <c r="HX72" s="136"/>
    </row>
    <row r="73" spans="1:232" ht="17.149999999999999" customHeight="1" x14ac:dyDescent="0.3">
      <c r="A73" s="136"/>
      <c r="B73" s="2"/>
      <c r="C73" s="136"/>
      <c r="D73" s="2"/>
      <c r="E73" s="2">
        <f t="shared" si="4"/>
        <v>0</v>
      </c>
      <c r="F73" s="30">
        <f>COUNT(G73:I73)</f>
        <v>0</v>
      </c>
      <c r="G73" s="139"/>
      <c r="H73" s="31" t="s">
        <v>10</v>
      </c>
      <c r="I73" s="128" t="s">
        <v>10</v>
      </c>
      <c r="J73" s="140">
        <v>0</v>
      </c>
      <c r="K73" s="140">
        <v>0</v>
      </c>
      <c r="L73" s="140">
        <v>0</v>
      </c>
      <c r="M73" s="140">
        <v>0</v>
      </c>
      <c r="N73" s="140">
        <v>0</v>
      </c>
      <c r="O73" s="139"/>
      <c r="P73" s="139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  <c r="BM73" s="136"/>
      <c r="BN73" s="136"/>
      <c r="BO73" s="136"/>
      <c r="BP73" s="136"/>
      <c r="BQ73" s="136"/>
      <c r="BR73" s="136"/>
      <c r="BS73" s="136"/>
      <c r="BT73" s="136"/>
      <c r="BU73" s="136"/>
      <c r="BV73" s="136"/>
      <c r="BW73" s="136"/>
      <c r="BX73" s="136"/>
      <c r="BY73" s="136"/>
      <c r="BZ73" s="136"/>
      <c r="CA73" s="136"/>
      <c r="CB73" s="136"/>
      <c r="CC73" s="136"/>
      <c r="CD73" s="136"/>
      <c r="CE73" s="136"/>
      <c r="CF73" s="136"/>
      <c r="CG73" s="136"/>
      <c r="CH73" s="136"/>
      <c r="CI73" s="136"/>
      <c r="CJ73" s="136"/>
      <c r="CK73" s="136"/>
      <c r="CL73" s="136"/>
      <c r="CM73" s="136"/>
      <c r="CN73" s="136"/>
      <c r="CO73" s="136"/>
      <c r="CP73" s="136"/>
      <c r="CQ73" s="136"/>
      <c r="CR73" s="136"/>
      <c r="CS73" s="136"/>
      <c r="CT73" s="136"/>
      <c r="CU73" s="136"/>
      <c r="CV73" s="136"/>
      <c r="CW73" s="136"/>
      <c r="CX73" s="136"/>
      <c r="CY73" s="136"/>
      <c r="CZ73" s="136"/>
      <c r="DA73" s="136"/>
      <c r="DB73" s="136"/>
      <c r="DC73" s="136"/>
      <c r="DD73" s="136"/>
      <c r="DE73" s="136"/>
      <c r="DF73" s="136"/>
      <c r="DG73" s="136"/>
      <c r="DH73" s="136"/>
      <c r="DI73" s="136"/>
      <c r="DJ73" s="136"/>
      <c r="DK73" s="136"/>
      <c r="DL73" s="136"/>
      <c r="DM73" s="136"/>
      <c r="DN73" s="136"/>
      <c r="DO73" s="136"/>
      <c r="DP73" s="136"/>
      <c r="DQ73" s="136"/>
      <c r="DR73" s="136"/>
      <c r="DS73" s="136"/>
      <c r="DT73" s="136"/>
      <c r="DU73" s="136"/>
      <c r="DV73" s="136"/>
      <c r="DW73" s="136"/>
      <c r="DX73" s="136"/>
      <c r="DY73" s="136"/>
      <c r="DZ73" s="136"/>
      <c r="EA73" s="136"/>
      <c r="EB73" s="136"/>
      <c r="EC73" s="136"/>
      <c r="ED73" s="136"/>
      <c r="EE73" s="136"/>
      <c r="EF73" s="136"/>
      <c r="EG73" s="136"/>
      <c r="EH73" s="136"/>
      <c r="EI73" s="136"/>
      <c r="EJ73" s="136"/>
      <c r="EK73" s="136"/>
      <c r="EL73" s="136"/>
      <c r="EM73" s="136"/>
      <c r="EN73" s="136"/>
      <c r="EO73" s="136"/>
      <c r="EP73" s="136"/>
      <c r="EQ73" s="136"/>
      <c r="ER73" s="136"/>
      <c r="ES73" s="136"/>
      <c r="ET73" s="136"/>
      <c r="EU73" s="136"/>
      <c r="EV73" s="136"/>
      <c r="EW73" s="136"/>
      <c r="EX73" s="136"/>
      <c r="EY73" s="136"/>
      <c r="EZ73" s="136"/>
      <c r="FA73" s="136"/>
      <c r="FB73" s="136"/>
      <c r="FC73" s="136"/>
      <c r="FD73" s="136"/>
      <c r="FE73" s="136"/>
      <c r="FF73" s="136"/>
      <c r="FG73" s="136"/>
      <c r="FH73" s="136"/>
      <c r="FI73" s="136"/>
      <c r="FJ73" s="136"/>
      <c r="FK73" s="136"/>
      <c r="FL73" s="136"/>
      <c r="FM73" s="136"/>
      <c r="FN73" s="136"/>
      <c r="FO73" s="136"/>
      <c r="FP73" s="136"/>
      <c r="FQ73" s="136"/>
      <c r="FR73" s="136"/>
      <c r="FS73" s="136"/>
      <c r="FT73" s="136"/>
      <c r="FU73" s="136"/>
      <c r="FV73" s="136"/>
      <c r="FW73" s="136"/>
      <c r="FX73" s="136"/>
      <c r="FY73" s="136"/>
      <c r="FZ73" s="136"/>
      <c r="GA73" s="136"/>
      <c r="GB73" s="136"/>
      <c r="GC73" s="136"/>
      <c r="GD73" s="136"/>
      <c r="GE73" s="136"/>
      <c r="GF73" s="136"/>
      <c r="GG73" s="136"/>
      <c r="GH73" s="136"/>
      <c r="GI73" s="136"/>
      <c r="GJ73" s="136"/>
      <c r="GK73" s="136"/>
      <c r="GL73" s="136"/>
      <c r="GM73" s="136"/>
      <c r="GN73" s="136"/>
      <c r="GO73" s="136"/>
      <c r="GP73" s="136"/>
      <c r="GQ73" s="136"/>
      <c r="GR73" s="136"/>
      <c r="GS73" s="136"/>
      <c r="GT73" s="136"/>
      <c r="GU73" s="136"/>
      <c r="GV73" s="136"/>
      <c r="GW73" s="136"/>
      <c r="GX73" s="136"/>
      <c r="GY73" s="136"/>
      <c r="GZ73" s="136"/>
      <c r="HA73" s="136"/>
      <c r="HB73" s="136"/>
      <c r="HC73" s="136"/>
      <c r="HD73" s="136"/>
      <c r="HE73" s="136"/>
      <c r="HF73" s="136"/>
      <c r="HG73" s="136"/>
      <c r="HH73" s="136"/>
      <c r="HI73" s="136"/>
      <c r="HJ73" s="136"/>
      <c r="HK73" s="136"/>
      <c r="HL73" s="136"/>
      <c r="HM73" s="136"/>
      <c r="HN73" s="136"/>
      <c r="HO73" s="136"/>
      <c r="HP73" s="136"/>
      <c r="HQ73" s="136"/>
      <c r="HR73" s="136"/>
      <c r="HS73" s="136"/>
      <c r="HT73" s="136"/>
      <c r="HU73" s="136"/>
      <c r="HV73" s="136"/>
      <c r="HW73" s="136"/>
      <c r="HX73" s="136"/>
    </row>
    <row r="74" spans="1:232" ht="17.149999999999999" customHeight="1" x14ac:dyDescent="0.3">
      <c r="A74" s="136"/>
      <c r="B74" s="139"/>
      <c r="C74" s="136"/>
      <c r="D74" s="139"/>
      <c r="E74" s="139"/>
      <c r="F74" s="2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6"/>
      <c r="BQ74" s="136"/>
      <c r="BR74" s="136"/>
      <c r="BS74" s="136"/>
      <c r="BT74" s="136"/>
      <c r="BU74" s="136"/>
      <c r="BV74" s="136"/>
      <c r="BW74" s="136"/>
      <c r="BX74" s="136"/>
      <c r="BY74" s="136"/>
      <c r="BZ74" s="136"/>
      <c r="CA74" s="136"/>
      <c r="CB74" s="136"/>
      <c r="CC74" s="136"/>
      <c r="CD74" s="136"/>
      <c r="CE74" s="136"/>
      <c r="CF74" s="136"/>
      <c r="CG74" s="136"/>
      <c r="CH74" s="136"/>
      <c r="CI74" s="136"/>
      <c r="CJ74" s="136"/>
      <c r="CK74" s="136"/>
      <c r="CL74" s="136"/>
      <c r="CM74" s="136"/>
      <c r="CN74" s="136"/>
      <c r="CO74" s="136"/>
      <c r="CP74" s="136"/>
      <c r="CQ74" s="136"/>
      <c r="CR74" s="136"/>
      <c r="CS74" s="136"/>
      <c r="CT74" s="136"/>
      <c r="CU74" s="136"/>
      <c r="CV74" s="136"/>
      <c r="CW74" s="136"/>
      <c r="CX74" s="136"/>
      <c r="CY74" s="136"/>
      <c r="CZ74" s="136"/>
      <c r="DA74" s="136"/>
      <c r="DB74" s="136"/>
      <c r="DC74" s="136"/>
      <c r="DD74" s="136"/>
      <c r="DE74" s="136"/>
      <c r="DF74" s="136"/>
      <c r="DG74" s="136"/>
      <c r="DH74" s="136"/>
      <c r="DI74" s="136"/>
      <c r="DJ74" s="136"/>
      <c r="DK74" s="136"/>
      <c r="DL74" s="136"/>
      <c r="DM74" s="136"/>
      <c r="DN74" s="136"/>
      <c r="DO74" s="136"/>
      <c r="DP74" s="136"/>
      <c r="DQ74" s="136"/>
      <c r="DR74" s="136"/>
      <c r="DS74" s="136"/>
      <c r="DT74" s="136"/>
      <c r="DU74" s="136"/>
      <c r="DV74" s="136"/>
      <c r="DW74" s="136"/>
      <c r="DX74" s="136"/>
      <c r="DY74" s="136"/>
      <c r="DZ74" s="136"/>
      <c r="EA74" s="136"/>
      <c r="EB74" s="136"/>
      <c r="EC74" s="136"/>
      <c r="ED74" s="136"/>
      <c r="EE74" s="136"/>
      <c r="EF74" s="136"/>
      <c r="EG74" s="136"/>
      <c r="EH74" s="136"/>
      <c r="EI74" s="136"/>
      <c r="EJ74" s="136"/>
      <c r="EK74" s="136"/>
      <c r="EL74" s="136"/>
      <c r="EM74" s="136"/>
      <c r="EN74" s="136"/>
      <c r="EO74" s="136"/>
      <c r="EP74" s="136"/>
      <c r="EQ74" s="136"/>
      <c r="ER74" s="136"/>
      <c r="ES74" s="136"/>
      <c r="ET74" s="136"/>
      <c r="EU74" s="136"/>
      <c r="EV74" s="136"/>
      <c r="EW74" s="136"/>
      <c r="EX74" s="136"/>
      <c r="EY74" s="136"/>
      <c r="EZ74" s="136"/>
      <c r="FA74" s="136"/>
      <c r="FB74" s="136"/>
      <c r="FC74" s="136"/>
      <c r="FD74" s="136"/>
      <c r="FE74" s="136"/>
      <c r="FF74" s="136"/>
      <c r="FG74" s="136"/>
      <c r="FH74" s="136"/>
      <c r="FI74" s="136"/>
      <c r="FJ74" s="136"/>
      <c r="FK74" s="136"/>
      <c r="FL74" s="136"/>
      <c r="FM74" s="136"/>
      <c r="FN74" s="136"/>
      <c r="FO74" s="136"/>
      <c r="FP74" s="136"/>
      <c r="FQ74" s="136"/>
      <c r="FR74" s="136"/>
      <c r="FS74" s="136"/>
      <c r="FT74" s="136"/>
      <c r="FU74" s="136"/>
      <c r="FV74" s="136"/>
      <c r="FW74" s="136"/>
      <c r="FX74" s="136"/>
      <c r="FY74" s="136"/>
      <c r="FZ74" s="136"/>
      <c r="GA74" s="136"/>
      <c r="GB74" s="136"/>
      <c r="GC74" s="136"/>
      <c r="GD74" s="136"/>
      <c r="GE74" s="136"/>
      <c r="GF74" s="136"/>
      <c r="GG74" s="136"/>
      <c r="GH74" s="136"/>
      <c r="GI74" s="136"/>
      <c r="GJ74" s="136"/>
      <c r="GK74" s="136"/>
      <c r="GL74" s="136"/>
      <c r="GM74" s="136"/>
      <c r="GN74" s="136"/>
      <c r="GO74" s="136"/>
      <c r="GP74" s="136"/>
      <c r="GQ74" s="136"/>
      <c r="GR74" s="136"/>
      <c r="GS74" s="136"/>
      <c r="GT74" s="136"/>
      <c r="GU74" s="136"/>
      <c r="GV74" s="136"/>
      <c r="GW74" s="136"/>
      <c r="GX74" s="136"/>
      <c r="GY74" s="136"/>
      <c r="GZ74" s="136"/>
      <c r="HA74" s="136"/>
      <c r="HB74" s="136"/>
      <c r="HC74" s="136"/>
      <c r="HD74" s="136"/>
      <c r="HE74" s="136"/>
      <c r="HF74" s="136"/>
      <c r="HG74" s="136"/>
      <c r="HH74" s="136"/>
      <c r="HI74" s="136"/>
      <c r="HJ74" s="136"/>
      <c r="HK74" s="136"/>
      <c r="HL74" s="136"/>
      <c r="HM74" s="136"/>
      <c r="HN74" s="136"/>
      <c r="HO74" s="136"/>
      <c r="HP74" s="136"/>
      <c r="HQ74" s="136"/>
      <c r="HR74" s="136"/>
      <c r="HS74" s="136"/>
      <c r="HT74" s="136"/>
      <c r="HU74" s="136"/>
      <c r="HV74" s="136"/>
      <c r="HW74" s="136"/>
      <c r="HX74" s="136"/>
    </row>
    <row r="75" spans="1:232" ht="17.149999999999999" customHeight="1" x14ac:dyDescent="0.3">
      <c r="A75" s="136"/>
      <c r="B75" s="139"/>
      <c r="C75" s="136"/>
      <c r="D75" s="139"/>
      <c r="E75" s="90" t="s">
        <v>12</v>
      </c>
      <c r="F75" s="2"/>
      <c r="G75" s="139"/>
      <c r="H75" s="139"/>
      <c r="I75" s="139"/>
      <c r="J75" s="139">
        <f>SUM(J6:J73)</f>
        <v>0</v>
      </c>
      <c r="K75" s="139">
        <f>SUM(K6:K73)</f>
        <v>0</v>
      </c>
      <c r="L75" s="139">
        <f>SUM(L6:L73)</f>
        <v>0</v>
      </c>
      <c r="M75" s="139">
        <f>SUM(M6:M73)</f>
        <v>0</v>
      </c>
      <c r="N75" s="139">
        <f>SUM(N6:N73)</f>
        <v>0</v>
      </c>
      <c r="O75" s="139"/>
      <c r="P75" s="139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6"/>
      <c r="BS75" s="136"/>
      <c r="BT75" s="136"/>
      <c r="BU75" s="136"/>
      <c r="BV75" s="136"/>
      <c r="BW75" s="136"/>
      <c r="BX75" s="136"/>
      <c r="BY75" s="136"/>
      <c r="BZ75" s="136"/>
      <c r="CA75" s="136"/>
      <c r="CB75" s="136"/>
      <c r="CC75" s="136"/>
      <c r="CD75" s="136"/>
      <c r="CE75" s="136"/>
      <c r="CF75" s="136"/>
      <c r="CG75" s="136"/>
      <c r="CH75" s="136"/>
      <c r="CI75" s="136"/>
      <c r="CJ75" s="136"/>
      <c r="CK75" s="136"/>
      <c r="CL75" s="136"/>
      <c r="CM75" s="136"/>
      <c r="CN75" s="136"/>
      <c r="CO75" s="136"/>
      <c r="CP75" s="136"/>
      <c r="CQ75" s="136"/>
      <c r="CR75" s="136"/>
      <c r="CS75" s="136"/>
      <c r="CT75" s="136"/>
      <c r="CU75" s="136"/>
      <c r="CV75" s="136"/>
      <c r="CW75" s="136"/>
      <c r="CX75" s="136"/>
      <c r="CY75" s="136"/>
      <c r="CZ75" s="136"/>
      <c r="DA75" s="136"/>
      <c r="DB75" s="136"/>
      <c r="DC75" s="136"/>
      <c r="DD75" s="136"/>
      <c r="DE75" s="136"/>
      <c r="DF75" s="136"/>
      <c r="DG75" s="136"/>
      <c r="DH75" s="136"/>
      <c r="DI75" s="136"/>
      <c r="DJ75" s="136"/>
      <c r="DK75" s="136"/>
      <c r="DL75" s="136"/>
      <c r="DM75" s="136"/>
      <c r="DN75" s="136"/>
      <c r="DO75" s="136"/>
      <c r="DP75" s="136"/>
      <c r="DQ75" s="136"/>
      <c r="DR75" s="136"/>
      <c r="DS75" s="136"/>
      <c r="DT75" s="136"/>
      <c r="DU75" s="136"/>
      <c r="DV75" s="136"/>
      <c r="DW75" s="136"/>
      <c r="DX75" s="136"/>
      <c r="DY75" s="136"/>
      <c r="DZ75" s="136"/>
      <c r="EA75" s="136"/>
      <c r="EB75" s="136"/>
      <c r="EC75" s="136"/>
      <c r="ED75" s="136"/>
      <c r="EE75" s="136"/>
      <c r="EF75" s="136"/>
      <c r="EG75" s="136"/>
      <c r="EH75" s="136"/>
      <c r="EI75" s="136"/>
      <c r="EJ75" s="136"/>
      <c r="EK75" s="136"/>
      <c r="EL75" s="136"/>
      <c r="EM75" s="136"/>
      <c r="EN75" s="136"/>
      <c r="EO75" s="136"/>
      <c r="EP75" s="136"/>
      <c r="EQ75" s="136"/>
      <c r="ER75" s="136"/>
      <c r="ES75" s="136"/>
      <c r="ET75" s="136"/>
      <c r="EU75" s="136"/>
      <c r="EV75" s="136"/>
      <c r="EW75" s="136"/>
      <c r="EX75" s="136"/>
      <c r="EY75" s="136"/>
      <c r="EZ75" s="136"/>
      <c r="FA75" s="136"/>
      <c r="FB75" s="136"/>
      <c r="FC75" s="136"/>
      <c r="FD75" s="136"/>
      <c r="FE75" s="136"/>
      <c r="FF75" s="136"/>
      <c r="FG75" s="136"/>
      <c r="FH75" s="136"/>
      <c r="FI75" s="136"/>
      <c r="FJ75" s="136"/>
      <c r="FK75" s="136"/>
      <c r="FL75" s="136"/>
      <c r="FM75" s="136"/>
      <c r="FN75" s="136"/>
      <c r="FO75" s="136"/>
      <c r="FP75" s="136"/>
      <c r="FQ75" s="136"/>
      <c r="FR75" s="136"/>
      <c r="FS75" s="136"/>
      <c r="FT75" s="136"/>
      <c r="FU75" s="136"/>
      <c r="FV75" s="136"/>
      <c r="FW75" s="136"/>
      <c r="FX75" s="136"/>
      <c r="FY75" s="136"/>
      <c r="FZ75" s="136"/>
      <c r="GA75" s="136"/>
      <c r="GB75" s="136"/>
      <c r="GC75" s="136"/>
      <c r="GD75" s="136"/>
      <c r="GE75" s="136"/>
      <c r="GF75" s="136"/>
      <c r="GG75" s="136"/>
      <c r="GH75" s="136"/>
      <c r="GI75" s="136"/>
      <c r="GJ75" s="136"/>
      <c r="GK75" s="136"/>
      <c r="GL75" s="136"/>
      <c r="GM75" s="136"/>
      <c r="GN75" s="136"/>
      <c r="GO75" s="136"/>
      <c r="GP75" s="136"/>
      <c r="GQ75" s="136"/>
      <c r="GR75" s="136"/>
      <c r="GS75" s="136"/>
      <c r="GT75" s="136"/>
      <c r="GU75" s="136"/>
      <c r="GV75" s="136"/>
      <c r="GW75" s="136"/>
      <c r="GX75" s="136"/>
      <c r="GY75" s="136"/>
      <c r="GZ75" s="136"/>
      <c r="HA75" s="136"/>
      <c r="HB75" s="136"/>
      <c r="HC75" s="136"/>
      <c r="HD75" s="136"/>
      <c r="HE75" s="136"/>
      <c r="HF75" s="136"/>
      <c r="HG75" s="136"/>
      <c r="HH75" s="136"/>
      <c r="HI75" s="136"/>
      <c r="HJ75" s="136"/>
      <c r="HK75" s="136"/>
      <c r="HL75" s="136"/>
      <c r="HM75" s="136"/>
      <c r="HN75" s="136"/>
      <c r="HO75" s="136"/>
      <c r="HP75" s="136"/>
      <c r="HQ75" s="136"/>
      <c r="HR75" s="136"/>
      <c r="HS75" s="136"/>
      <c r="HT75" s="136"/>
      <c r="HU75" s="136"/>
      <c r="HV75" s="136"/>
      <c r="HW75" s="136"/>
      <c r="HX75" s="136"/>
    </row>
    <row r="76" spans="1:232" ht="17.149999999999999" customHeight="1" x14ac:dyDescent="0.3">
      <c r="A76" s="136"/>
      <c r="B76" s="139"/>
      <c r="C76" s="136"/>
      <c r="D76" s="139"/>
      <c r="E76" s="139"/>
      <c r="F76" s="139"/>
      <c r="G76" s="139">
        <f>SUM(G6:G73)</f>
        <v>0</v>
      </c>
      <c r="H76" s="139">
        <f>SUM(H6:H73)</f>
        <v>365</v>
      </c>
      <c r="I76" s="139">
        <f>SUM(I6:I73)</f>
        <v>754</v>
      </c>
      <c r="J76" s="139"/>
      <c r="K76" s="139"/>
      <c r="L76" s="139"/>
      <c r="M76" s="139"/>
      <c r="N76" s="139"/>
      <c r="O76" s="139"/>
      <c r="P76" s="139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6"/>
      <c r="CO76" s="136"/>
      <c r="CP76" s="136"/>
      <c r="CQ76" s="136"/>
      <c r="CR76" s="136"/>
      <c r="CS76" s="136"/>
      <c r="CT76" s="136"/>
      <c r="CU76" s="136"/>
      <c r="CV76" s="136"/>
      <c r="CW76" s="136"/>
      <c r="CX76" s="136"/>
      <c r="CY76" s="136"/>
      <c r="CZ76" s="136"/>
      <c r="DA76" s="136"/>
      <c r="DB76" s="136"/>
      <c r="DC76" s="136"/>
      <c r="DD76" s="136"/>
      <c r="DE76" s="136"/>
      <c r="DF76" s="136"/>
      <c r="DG76" s="136"/>
      <c r="DH76" s="136"/>
      <c r="DI76" s="136"/>
      <c r="DJ76" s="136"/>
      <c r="DK76" s="136"/>
      <c r="DL76" s="136"/>
      <c r="DM76" s="136"/>
      <c r="DN76" s="136"/>
      <c r="DO76" s="136"/>
      <c r="DP76" s="136"/>
      <c r="DQ76" s="136"/>
      <c r="DR76" s="136"/>
      <c r="DS76" s="136"/>
      <c r="DT76" s="136"/>
      <c r="DU76" s="136"/>
      <c r="DV76" s="136"/>
      <c r="DW76" s="136"/>
      <c r="DX76" s="136"/>
      <c r="DY76" s="136"/>
      <c r="DZ76" s="136"/>
      <c r="EA76" s="136"/>
      <c r="EB76" s="136"/>
      <c r="EC76" s="136"/>
      <c r="ED76" s="136"/>
      <c r="EE76" s="136"/>
      <c r="EF76" s="136"/>
      <c r="EG76" s="136"/>
      <c r="EH76" s="136"/>
      <c r="EI76" s="136"/>
      <c r="EJ76" s="136"/>
      <c r="EK76" s="136"/>
      <c r="EL76" s="136"/>
      <c r="EM76" s="136"/>
      <c r="EN76" s="136"/>
      <c r="EO76" s="136"/>
      <c r="EP76" s="136"/>
      <c r="EQ76" s="136"/>
      <c r="ER76" s="136"/>
      <c r="ES76" s="136"/>
      <c r="ET76" s="136"/>
      <c r="EU76" s="136"/>
      <c r="EV76" s="136"/>
      <c r="EW76" s="136"/>
      <c r="EX76" s="136"/>
      <c r="EY76" s="136"/>
      <c r="EZ76" s="136"/>
      <c r="FA76" s="136"/>
      <c r="FB76" s="136"/>
      <c r="FC76" s="136"/>
      <c r="FD76" s="136"/>
      <c r="FE76" s="136"/>
      <c r="FF76" s="136"/>
      <c r="FG76" s="136"/>
      <c r="FH76" s="136"/>
      <c r="FI76" s="136"/>
      <c r="FJ76" s="136"/>
      <c r="FK76" s="136"/>
      <c r="FL76" s="136"/>
      <c r="FM76" s="136"/>
      <c r="FN76" s="136"/>
      <c r="FO76" s="136"/>
      <c r="FP76" s="136"/>
      <c r="FQ76" s="136"/>
      <c r="FR76" s="136"/>
      <c r="FS76" s="136"/>
      <c r="FT76" s="136"/>
      <c r="FU76" s="136"/>
      <c r="FV76" s="136"/>
      <c r="FW76" s="136"/>
      <c r="FX76" s="136"/>
      <c r="FY76" s="136"/>
      <c r="FZ76" s="136"/>
      <c r="GA76" s="136"/>
      <c r="GB76" s="136"/>
      <c r="GC76" s="136"/>
      <c r="GD76" s="136"/>
      <c r="GE76" s="136"/>
      <c r="GF76" s="136"/>
      <c r="GG76" s="136"/>
      <c r="GH76" s="136"/>
      <c r="GI76" s="136"/>
      <c r="GJ76" s="136"/>
      <c r="GK76" s="136"/>
      <c r="GL76" s="136"/>
      <c r="GM76" s="136"/>
      <c r="GN76" s="136"/>
      <c r="GO76" s="136"/>
      <c r="GP76" s="136"/>
      <c r="GQ76" s="136"/>
      <c r="GR76" s="136"/>
      <c r="GS76" s="136"/>
      <c r="GT76" s="136"/>
      <c r="GU76" s="136"/>
      <c r="GV76" s="136"/>
      <c r="GW76" s="136"/>
      <c r="GX76" s="136"/>
      <c r="GY76" s="136"/>
      <c r="GZ76" s="136"/>
      <c r="HA76" s="136"/>
      <c r="HB76" s="136"/>
      <c r="HC76" s="136"/>
      <c r="HD76" s="136"/>
      <c r="HE76" s="136"/>
      <c r="HF76" s="136"/>
      <c r="HG76" s="136"/>
      <c r="HH76" s="136"/>
      <c r="HI76" s="136"/>
      <c r="HJ76" s="136"/>
      <c r="HK76" s="136"/>
      <c r="HL76" s="136"/>
      <c r="HM76" s="136"/>
      <c r="HN76" s="136"/>
      <c r="HO76" s="136"/>
      <c r="HP76" s="136"/>
      <c r="HQ76" s="136"/>
      <c r="HR76" s="136"/>
      <c r="HS76" s="136"/>
      <c r="HT76" s="136"/>
      <c r="HU76" s="136"/>
      <c r="HV76" s="136"/>
      <c r="HW76" s="136"/>
      <c r="HX76" s="136"/>
    </row>
  </sheetData>
  <sortState ref="D6:O56">
    <sortCondition descending="1" ref="E6:E56"/>
    <sortCondition ref="F6:F56"/>
  </sortState>
  <conditionalFormatting sqref="C6:C57">
    <cfRule type="cellIs" dxfId="9" priority="1" stopIfTrue="1" operator="lessThan">
      <formula>0</formula>
    </cfRule>
    <cfRule type="cellIs" dxfId="8" priority="2" stopIfTrue="1" operator="greaterThan">
      <formula>0</formula>
    </cfRule>
  </conditionalFormatting>
  <pageMargins left="1" right="1" top="1" bottom="1" header="0.25" footer="0.25"/>
  <pageSetup orientation="landscape" r:id="rId1"/>
  <headerFooter>
    <oddFooter>&amp;L&amp;"Helvetica,Regular"&amp;12&amp;K000000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J87"/>
  <sheetViews>
    <sheetView showGridLines="0" topLeftCell="A85" workbookViewId="0">
      <selection activeCell="H1" sqref="H1:H8"/>
    </sheetView>
  </sheetViews>
  <sheetFormatPr baseColWidth="10" defaultColWidth="9" defaultRowHeight="14.5" customHeight="1" x14ac:dyDescent="0.25"/>
  <cols>
    <col min="1" max="2" width="6.453125" style="77" customWidth="1"/>
    <col min="3" max="3" width="7" style="77" customWidth="1"/>
    <col min="4" max="4" width="25.1796875" style="77" customWidth="1"/>
    <col min="5" max="5" width="7.453125" style="77" customWidth="1"/>
    <col min="6" max="6" width="5.81640625" style="77" customWidth="1"/>
    <col min="7" max="7" width="9" style="77" hidden="1" customWidth="1"/>
    <col min="8" max="8" width="11.26953125" style="125" customWidth="1"/>
    <col min="9" max="9" width="10.1796875" style="125" customWidth="1"/>
    <col min="10" max="14" width="9" style="77" hidden="1" customWidth="1"/>
    <col min="15" max="218" width="9" style="77" customWidth="1"/>
  </cols>
  <sheetData>
    <row r="1" spans="1:19" ht="17.149999999999999" customHeight="1" x14ac:dyDescent="0.35">
      <c r="A1" s="78"/>
      <c r="B1" s="78"/>
      <c r="C1" s="2"/>
      <c r="D1" s="79" t="s">
        <v>124</v>
      </c>
      <c r="E1" s="80"/>
      <c r="F1" s="80"/>
      <c r="G1" s="5"/>
      <c r="H1" s="5">
        <v>45781</v>
      </c>
      <c r="I1" s="131">
        <v>45760</v>
      </c>
      <c r="J1" s="81"/>
      <c r="K1" s="81"/>
      <c r="L1" s="81"/>
      <c r="M1" s="81"/>
      <c r="N1" s="81"/>
      <c r="O1" s="82"/>
      <c r="P1" s="83"/>
      <c r="Q1" s="83"/>
      <c r="R1" s="84"/>
      <c r="S1" s="84"/>
    </row>
    <row r="2" spans="1:19" ht="17.149999999999999" customHeight="1" x14ac:dyDescent="0.35">
      <c r="A2" s="78"/>
      <c r="B2" s="78"/>
      <c r="C2" s="2"/>
      <c r="D2" s="85"/>
      <c r="E2" s="80"/>
      <c r="F2" s="80"/>
      <c r="G2" s="17"/>
      <c r="H2" s="17" t="s">
        <v>313</v>
      </c>
      <c r="I2" s="126" t="s">
        <v>40</v>
      </c>
      <c r="J2" s="81"/>
      <c r="K2" s="81"/>
      <c r="L2" s="81"/>
      <c r="M2" s="81"/>
      <c r="N2" s="81"/>
      <c r="O2" s="82"/>
      <c r="P2" s="83"/>
      <c r="Q2" s="80"/>
      <c r="R2" s="84"/>
      <c r="S2" s="84"/>
    </row>
    <row r="3" spans="1:19" ht="17.149999999999999" customHeight="1" x14ac:dyDescent="0.35">
      <c r="A3" s="78"/>
      <c r="B3" s="78"/>
      <c r="C3" s="2"/>
      <c r="D3" s="86" t="s">
        <v>0</v>
      </c>
      <c r="E3" s="80"/>
      <c r="F3" s="80"/>
      <c r="G3" s="2"/>
      <c r="H3" s="2">
        <v>102</v>
      </c>
      <c r="I3" s="127" t="s">
        <v>44</v>
      </c>
      <c r="J3" s="80"/>
      <c r="K3" s="80"/>
      <c r="L3" s="80"/>
      <c r="M3" s="80"/>
      <c r="N3" s="80"/>
      <c r="O3" s="82"/>
      <c r="P3" s="83"/>
      <c r="Q3" s="83"/>
      <c r="R3" s="84"/>
      <c r="S3" s="84"/>
    </row>
    <row r="4" spans="1:19" ht="17.149999999999999" customHeight="1" x14ac:dyDescent="0.35">
      <c r="A4" s="78"/>
      <c r="B4" s="78"/>
      <c r="C4" s="2"/>
      <c r="D4" s="86" t="s">
        <v>1</v>
      </c>
      <c r="E4" s="86" t="s">
        <v>2</v>
      </c>
      <c r="F4" s="86" t="s">
        <v>3</v>
      </c>
      <c r="G4" s="2"/>
      <c r="H4" s="2" t="s">
        <v>55</v>
      </c>
      <c r="I4" s="127" t="s">
        <v>155</v>
      </c>
      <c r="J4" s="80"/>
      <c r="K4" s="80"/>
      <c r="L4" s="80"/>
      <c r="M4" s="80"/>
      <c r="N4" s="80"/>
      <c r="O4" s="82"/>
      <c r="P4" s="83"/>
      <c r="Q4" s="83"/>
      <c r="R4" s="84"/>
      <c r="S4" s="84"/>
    </row>
    <row r="5" spans="1:19" ht="15" customHeight="1" x14ac:dyDescent="0.35">
      <c r="A5" s="18" t="s">
        <v>4</v>
      </c>
      <c r="B5" s="18" t="s">
        <v>5</v>
      </c>
      <c r="C5" s="18" t="s">
        <v>6</v>
      </c>
      <c r="D5" s="86" t="s">
        <v>7</v>
      </c>
      <c r="E5" s="86" t="s">
        <v>8</v>
      </c>
      <c r="F5" s="86" t="s">
        <v>9</v>
      </c>
      <c r="G5" s="2"/>
      <c r="H5" s="2">
        <v>49</v>
      </c>
      <c r="I5" s="127">
        <v>161</v>
      </c>
      <c r="J5" s="80"/>
      <c r="K5" s="80"/>
      <c r="L5" s="80"/>
      <c r="M5" s="80"/>
      <c r="N5" s="80"/>
      <c r="O5" s="82"/>
      <c r="P5" s="83"/>
      <c r="Q5" s="83"/>
      <c r="R5" s="84"/>
      <c r="S5" s="84"/>
    </row>
    <row r="6" spans="1:19" ht="17.149999999999999" customHeight="1" x14ac:dyDescent="0.35">
      <c r="A6" s="30">
        <v>1</v>
      </c>
      <c r="B6" s="30">
        <v>1</v>
      </c>
      <c r="C6" s="30">
        <f t="shared" ref="C6:C42" si="0">B6-A6</f>
        <v>0</v>
      </c>
      <c r="D6" s="18" t="s">
        <v>136</v>
      </c>
      <c r="E6" s="2">
        <f>LARGE(G6:N6,1)+LARGE(G6:N6,2)+LARGE(G6:N6,3)+LARGE(G6:N6,4)+LARGE(G6:N6,5)</f>
        <v>232</v>
      </c>
      <c r="F6" s="87">
        <f>COUNT(G6:I6)</f>
        <v>2</v>
      </c>
      <c r="G6" s="88"/>
      <c r="H6" s="31">
        <v>44</v>
      </c>
      <c r="I6" s="128">
        <v>188</v>
      </c>
      <c r="J6" s="89">
        <v>0</v>
      </c>
      <c r="K6" s="89">
        <v>0</v>
      </c>
      <c r="L6" s="89">
        <v>0</v>
      </c>
      <c r="M6" s="89">
        <v>0</v>
      </c>
      <c r="N6" s="89">
        <v>0</v>
      </c>
      <c r="O6" s="83"/>
      <c r="P6" s="83"/>
      <c r="Q6" s="83"/>
      <c r="R6" s="84"/>
      <c r="S6" s="84"/>
    </row>
    <row r="7" spans="1:19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335</v>
      </c>
      <c r="E7" s="2">
        <f>LARGE(G7:N7,1)+LARGE(G7:N7,2)+LARGE(G7:N7,3)+LARGE(G7:N7,4)+LARGE(G7:N7,5)</f>
        <v>217</v>
      </c>
      <c r="F7" s="87">
        <f>COUNT(G7:I7)</f>
        <v>2</v>
      </c>
      <c r="G7" s="88"/>
      <c r="H7" s="31">
        <v>48</v>
      </c>
      <c r="I7" s="128">
        <v>169</v>
      </c>
      <c r="J7" s="89">
        <v>0</v>
      </c>
      <c r="K7" s="89">
        <v>0</v>
      </c>
      <c r="L7" s="89">
        <v>0</v>
      </c>
      <c r="M7" s="89">
        <v>0</v>
      </c>
      <c r="N7" s="89">
        <v>0</v>
      </c>
      <c r="O7" s="83"/>
      <c r="P7" s="83"/>
      <c r="Q7" s="83"/>
      <c r="R7" s="84"/>
      <c r="S7" s="84"/>
    </row>
    <row r="8" spans="1:19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125</v>
      </c>
      <c r="E8" s="2">
        <f>LARGE(G8:N8,1)+LARGE(G8:N8,2)+LARGE(G8:N8,3)+LARGE(G8:N8,4)+LARGE(G8:N8,5)</f>
        <v>215</v>
      </c>
      <c r="F8" s="87">
        <f>COUNT(G8:I8)</f>
        <v>1</v>
      </c>
      <c r="G8" s="88"/>
      <c r="H8" s="31" t="s">
        <v>10</v>
      </c>
      <c r="I8" s="128">
        <v>215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3"/>
      <c r="P8" s="83"/>
      <c r="Q8" s="83"/>
      <c r="R8" s="84"/>
      <c r="S8" s="84"/>
    </row>
    <row r="9" spans="1:19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135</v>
      </c>
      <c r="E9" s="2">
        <f>LARGE(G9:N9,1)+LARGE(G9:N9,2)+LARGE(G9:N9,3)+LARGE(G9:N9,4)+LARGE(G9:N9,5)</f>
        <v>200</v>
      </c>
      <c r="F9" s="30">
        <f>COUNT(G9:I9)</f>
        <v>1</v>
      </c>
      <c r="G9" s="2"/>
      <c r="H9" s="31" t="s">
        <v>10</v>
      </c>
      <c r="I9" s="128">
        <v>200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3"/>
      <c r="P9" s="83"/>
      <c r="Q9" s="83"/>
      <c r="R9" s="84"/>
      <c r="S9" s="84"/>
    </row>
    <row r="10" spans="1:19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137</v>
      </c>
      <c r="E10" s="2">
        <f>LARGE(G10:N10,1)+LARGE(G10:N10,2)+LARGE(G10:N10,3)+LARGE(G10:N10,4)+LARGE(G10:N10,5)</f>
        <v>179</v>
      </c>
      <c r="F10" s="87">
        <f>COUNT(G10:I10)</f>
        <v>2</v>
      </c>
      <c r="G10" s="88"/>
      <c r="H10" s="31">
        <v>19</v>
      </c>
      <c r="I10" s="128">
        <v>160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3"/>
      <c r="P10" s="83"/>
      <c r="Q10" s="83"/>
      <c r="R10" s="84"/>
      <c r="S10" s="84"/>
    </row>
    <row r="11" spans="1:19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126</v>
      </c>
      <c r="E11" s="2">
        <f>LARGE(G11:N11,1)+LARGE(G11:N11,2)+LARGE(G11:N11,3)+LARGE(G11:N11,4)+LARGE(G11:N11,5)</f>
        <v>178</v>
      </c>
      <c r="F11" s="87">
        <f>COUNT(G11:I11)</f>
        <v>1</v>
      </c>
      <c r="G11" s="88"/>
      <c r="H11" s="31" t="s">
        <v>10</v>
      </c>
      <c r="I11" s="128">
        <v>178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3"/>
      <c r="P11" s="83"/>
      <c r="Q11" s="83"/>
      <c r="R11" s="84"/>
      <c r="S11" s="84"/>
    </row>
    <row r="12" spans="1:19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138</v>
      </c>
      <c r="E12" s="2">
        <f>LARGE(G12:N12,1)+LARGE(G12:N12,2)+LARGE(G12:N12,3)+LARGE(G12:N12,4)+LARGE(G12:N12,5)</f>
        <v>162</v>
      </c>
      <c r="F12" s="87">
        <f>COUNT(G12:I12)</f>
        <v>2</v>
      </c>
      <c r="G12" s="88"/>
      <c r="H12" s="31">
        <v>29</v>
      </c>
      <c r="I12" s="128">
        <v>133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3"/>
      <c r="P12" s="83"/>
      <c r="Q12" s="83"/>
      <c r="R12" s="84"/>
      <c r="S12" s="84"/>
    </row>
    <row r="13" spans="1:19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30</v>
      </c>
      <c r="E13" s="2">
        <f>LARGE(G13:N13,1)+LARGE(G13:N13,2)+LARGE(G13:N13,3)+LARGE(G13:N13,4)+LARGE(G13:N13,5)</f>
        <v>151</v>
      </c>
      <c r="F13" s="87">
        <f>COUNT(G13:I13)</f>
        <v>1</v>
      </c>
      <c r="G13" s="88"/>
      <c r="H13" s="31" t="s">
        <v>10</v>
      </c>
      <c r="I13" s="128">
        <v>151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3"/>
      <c r="P13" s="83"/>
      <c r="Q13" s="83"/>
      <c r="R13" s="84"/>
      <c r="S13" s="84"/>
    </row>
    <row r="14" spans="1:19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127</v>
      </c>
      <c r="E14" s="2">
        <f>LARGE(G14:N14,1)+LARGE(G14:N14,2)+LARGE(G14:N14,3)+LARGE(G14:N14,4)+LARGE(G14:N14,5)</f>
        <v>142</v>
      </c>
      <c r="F14" s="87">
        <f>COUNT(G14:I14)</f>
        <v>1</v>
      </c>
      <c r="G14" s="88"/>
      <c r="H14" s="31" t="s">
        <v>10</v>
      </c>
      <c r="I14" s="128">
        <v>142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3"/>
      <c r="P14" s="83"/>
      <c r="Q14" s="83"/>
      <c r="R14" s="84"/>
      <c r="S14" s="84"/>
    </row>
    <row r="15" spans="1:19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139</v>
      </c>
      <c r="E15" s="2">
        <f>LARGE(G15:N15,1)+LARGE(G15:N15,2)+LARGE(G15:N15,3)+LARGE(G15:N15,4)+LARGE(G15:N15,5)</f>
        <v>125</v>
      </c>
      <c r="F15" s="87">
        <f>COUNT(G15:I15)</f>
        <v>1</v>
      </c>
      <c r="G15" s="88"/>
      <c r="H15" s="31" t="s">
        <v>10</v>
      </c>
      <c r="I15" s="128">
        <v>125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3"/>
      <c r="P15" s="83"/>
      <c r="Q15" s="83"/>
      <c r="R15" s="84"/>
      <c r="S15" s="84"/>
    </row>
    <row r="16" spans="1:19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140</v>
      </c>
      <c r="E16" s="2">
        <f>LARGE(G16:N16,1)+LARGE(G16:N16,2)+LARGE(G16:N16,3)+LARGE(G16:N16,4)+LARGE(G16:N16,5)</f>
        <v>117</v>
      </c>
      <c r="F16" s="87">
        <f>COUNT(G16:I16)</f>
        <v>1</v>
      </c>
      <c r="G16" s="88"/>
      <c r="H16" s="31" t="s">
        <v>10</v>
      </c>
      <c r="I16" s="128">
        <v>117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3"/>
      <c r="P16" s="83"/>
      <c r="Q16" s="83"/>
      <c r="R16" s="84"/>
      <c r="S16" s="84"/>
    </row>
    <row r="17" spans="1:218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128</v>
      </c>
      <c r="E17" s="2">
        <f>LARGE(G17:N17,1)+LARGE(G17:N17,2)+LARGE(G17:N17,3)+LARGE(G17:N17,4)+LARGE(G17:N17,5)</f>
        <v>109</v>
      </c>
      <c r="F17" s="87">
        <f>COUNT(G17:I17)</f>
        <v>1</v>
      </c>
      <c r="G17" s="88"/>
      <c r="H17" s="31" t="s">
        <v>10</v>
      </c>
      <c r="I17" s="128">
        <v>109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3"/>
      <c r="P17" s="83"/>
      <c r="Q17" s="83"/>
      <c r="R17" s="84"/>
      <c r="S17" s="84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</row>
    <row r="18" spans="1:218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129</v>
      </c>
      <c r="E18" s="2">
        <f>LARGE(G18:N18,1)+LARGE(G18:N18,2)+LARGE(G18:N18,3)+LARGE(G18:N18,4)+LARGE(G18:N18,5)</f>
        <v>102</v>
      </c>
      <c r="F18" s="87">
        <f>COUNT(G18:I18)</f>
        <v>1</v>
      </c>
      <c r="G18" s="88"/>
      <c r="H18" s="31" t="s">
        <v>10</v>
      </c>
      <c r="I18" s="128">
        <v>102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3"/>
      <c r="P18" s="83"/>
      <c r="Q18" s="83"/>
      <c r="R18" s="84"/>
      <c r="S18" s="84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</row>
    <row r="19" spans="1:218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141</v>
      </c>
      <c r="E19" s="2">
        <f>LARGE(G19:N19,1)+LARGE(G19:N19,2)+LARGE(G19:N19,3)+LARGE(G19:N19,4)+LARGE(G19:N19,5)</f>
        <v>102</v>
      </c>
      <c r="F19" s="87">
        <f>COUNT(G19:I19)</f>
        <v>2</v>
      </c>
      <c r="G19" s="88"/>
      <c r="H19" s="31">
        <v>14</v>
      </c>
      <c r="I19" s="128">
        <v>88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3"/>
      <c r="P19" s="83"/>
      <c r="Q19" s="83"/>
      <c r="R19" s="84"/>
      <c r="S19" s="84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</row>
    <row r="20" spans="1:218" ht="17.149999999999999" customHeight="1" x14ac:dyDescent="0.35">
      <c r="A20" s="30">
        <v>15</v>
      </c>
      <c r="B20" s="30">
        <v>15</v>
      </c>
      <c r="C20" s="30">
        <f t="shared" si="0"/>
        <v>0</v>
      </c>
      <c r="D20" s="18" t="s">
        <v>142</v>
      </c>
      <c r="E20" s="2">
        <f>LARGE(G20:N20,1)+LARGE(G20:N20,2)+LARGE(G20:N20,3)+LARGE(G20:N20,4)+LARGE(G20:N20,5)</f>
        <v>97</v>
      </c>
      <c r="F20" s="87">
        <f>COUNT(G20:I20)</f>
        <v>2</v>
      </c>
      <c r="G20" s="88"/>
      <c r="H20" s="31">
        <v>15</v>
      </c>
      <c r="I20" s="128">
        <v>82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3"/>
      <c r="P20" s="83"/>
      <c r="Q20" s="83"/>
      <c r="R20" s="84"/>
      <c r="S20" s="84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</row>
    <row r="21" spans="1:218" ht="17.149999999999999" customHeight="1" x14ac:dyDescent="0.35">
      <c r="A21" s="30">
        <v>16</v>
      </c>
      <c r="B21" s="30">
        <v>16</v>
      </c>
      <c r="C21" s="30">
        <f t="shared" si="0"/>
        <v>0</v>
      </c>
      <c r="D21" s="18" t="s">
        <v>334</v>
      </c>
      <c r="E21" s="2">
        <f>LARGE(G21:N21,1)+LARGE(G21:N21,2)+LARGE(G21:N21,3)+LARGE(G21:N21,4)+LARGE(G21:N21,5)</f>
        <v>95</v>
      </c>
      <c r="F21" s="87">
        <f>COUNT(G21:I21)</f>
        <v>1</v>
      </c>
      <c r="G21" s="88"/>
      <c r="H21" s="31" t="s">
        <v>10</v>
      </c>
      <c r="I21" s="128">
        <v>95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3"/>
      <c r="P21" s="83"/>
      <c r="Q21" s="83"/>
      <c r="R21" s="84"/>
      <c r="S21" s="84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</row>
    <row r="22" spans="1:218" ht="17.149999999999999" customHeight="1" x14ac:dyDescent="0.35">
      <c r="A22" s="30">
        <v>17</v>
      </c>
      <c r="B22" s="30">
        <v>17</v>
      </c>
      <c r="C22" s="30">
        <f t="shared" si="0"/>
        <v>0</v>
      </c>
      <c r="D22" s="18" t="s">
        <v>130</v>
      </c>
      <c r="E22" s="2">
        <f>LARGE(G22:N22,1)+LARGE(G22:N22,2)+LARGE(G22:N22,3)+LARGE(G22:N22,4)+LARGE(G22:N22,5)</f>
        <v>76</v>
      </c>
      <c r="F22" s="87">
        <f>COUNT(G22:I22)</f>
        <v>1</v>
      </c>
      <c r="G22" s="88"/>
      <c r="H22" s="31" t="s">
        <v>10</v>
      </c>
      <c r="I22" s="128">
        <v>76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3"/>
      <c r="P22" s="83"/>
      <c r="Q22" s="83"/>
      <c r="R22" s="84"/>
      <c r="S22" s="84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</row>
    <row r="23" spans="1:218" ht="17.149999999999999" customHeight="1" x14ac:dyDescent="0.35">
      <c r="A23" s="30">
        <v>18</v>
      </c>
      <c r="B23" s="30">
        <v>18</v>
      </c>
      <c r="C23" s="30">
        <f t="shared" si="0"/>
        <v>0</v>
      </c>
      <c r="D23" s="18" t="s">
        <v>143</v>
      </c>
      <c r="E23" s="2">
        <f>LARGE(G23:N23,1)+LARGE(G23:N23,2)+LARGE(G23:N23,3)+LARGE(G23:N23,4)+LARGE(G23:N23,5)</f>
        <v>71</v>
      </c>
      <c r="F23" s="87">
        <f>COUNT(G23:I23)</f>
        <v>1</v>
      </c>
      <c r="G23" s="88"/>
      <c r="H23" s="31" t="s">
        <v>10</v>
      </c>
      <c r="I23" s="128">
        <v>71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3"/>
      <c r="P23" s="83"/>
      <c r="Q23" s="83"/>
      <c r="R23" s="84"/>
      <c r="S23" s="84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</row>
    <row r="24" spans="1:218" ht="17.149999999999999" customHeight="1" x14ac:dyDescent="0.35">
      <c r="A24" s="30">
        <v>19</v>
      </c>
      <c r="B24" s="30">
        <v>19</v>
      </c>
      <c r="C24" s="30">
        <f t="shared" si="0"/>
        <v>0</v>
      </c>
      <c r="D24" s="18" t="s">
        <v>144</v>
      </c>
      <c r="E24" s="2">
        <f>LARGE(G24:N24,1)+LARGE(G24:N24,2)+LARGE(G24:N24,3)+LARGE(G24:N24,4)+LARGE(G24:N24,5)</f>
        <v>66</v>
      </c>
      <c r="F24" s="87">
        <f>COUNT(G24:I24)</f>
        <v>1</v>
      </c>
      <c r="G24" s="88"/>
      <c r="H24" s="31" t="s">
        <v>10</v>
      </c>
      <c r="I24" s="128">
        <v>66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3"/>
      <c r="P24" s="83"/>
      <c r="Q24" s="83"/>
      <c r="R24" s="84"/>
      <c r="S24" s="84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</row>
    <row r="25" spans="1:218" ht="17.149999999999999" customHeight="1" x14ac:dyDescent="0.35">
      <c r="A25" s="30">
        <v>20</v>
      </c>
      <c r="B25" s="30">
        <v>20</v>
      </c>
      <c r="C25" s="30">
        <f t="shared" si="0"/>
        <v>0</v>
      </c>
      <c r="D25" s="18" t="s">
        <v>330</v>
      </c>
      <c r="E25" s="2">
        <f>LARGE(G25:N25,1)+LARGE(G25:N25,2)+LARGE(G25:N25,3)+LARGE(G25:N25,4)+LARGE(G25:N25,5)</f>
        <v>66</v>
      </c>
      <c r="F25" s="87">
        <f>COUNT(G25:I25)</f>
        <v>1</v>
      </c>
      <c r="G25" s="88"/>
      <c r="H25" s="31">
        <v>66</v>
      </c>
      <c r="I25" s="128" t="s">
        <v>10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3"/>
      <c r="P25" s="83"/>
      <c r="Q25" s="83"/>
      <c r="R25" s="84"/>
      <c r="S25" s="84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</row>
    <row r="26" spans="1:218" ht="17.149999999999999" customHeight="1" x14ac:dyDescent="0.35">
      <c r="A26" s="30">
        <v>21</v>
      </c>
      <c r="B26" s="30">
        <v>21</v>
      </c>
      <c r="C26" s="30">
        <f t="shared" si="0"/>
        <v>0</v>
      </c>
      <c r="D26" s="18" t="s">
        <v>145</v>
      </c>
      <c r="E26" s="2">
        <f>LARGE(G26:N26,1)+LARGE(G26:N26,2)+LARGE(G26:N26,3)+LARGE(G26:N26,4)+LARGE(G26:N26,5)</f>
        <v>61</v>
      </c>
      <c r="F26" s="87">
        <f>COUNT(G26:I26)</f>
        <v>1</v>
      </c>
      <c r="G26" s="88"/>
      <c r="H26" s="31" t="s">
        <v>10</v>
      </c>
      <c r="I26" s="128">
        <v>61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3"/>
      <c r="P26" s="83"/>
      <c r="Q26" s="83"/>
      <c r="R26" s="84"/>
      <c r="S26" s="84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</row>
    <row r="27" spans="1:218" ht="17.149999999999999" customHeight="1" x14ac:dyDescent="0.35">
      <c r="A27" s="30">
        <v>22</v>
      </c>
      <c r="B27" s="30">
        <v>22</v>
      </c>
      <c r="C27" s="30">
        <f t="shared" si="0"/>
        <v>0</v>
      </c>
      <c r="D27" s="18" t="s">
        <v>331</v>
      </c>
      <c r="E27" s="2">
        <f>LARGE(G27:N27,1)+LARGE(G27:N27,2)+LARGE(G27:N27,3)+LARGE(G27:N27,4)+LARGE(G27:N27,5)</f>
        <v>61</v>
      </c>
      <c r="F27" s="87">
        <f>COUNT(G27:I27)</f>
        <v>1</v>
      </c>
      <c r="G27" s="88"/>
      <c r="H27" s="31">
        <v>61</v>
      </c>
      <c r="I27" s="128" t="s">
        <v>10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3"/>
      <c r="P27" s="83"/>
      <c r="Q27" s="83"/>
      <c r="R27" s="84"/>
      <c r="S27" s="84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</row>
    <row r="28" spans="1:218" ht="17.149999999999999" customHeight="1" x14ac:dyDescent="0.35">
      <c r="A28" s="30">
        <v>23</v>
      </c>
      <c r="B28" s="30">
        <v>23</v>
      </c>
      <c r="C28" s="30">
        <f t="shared" si="0"/>
        <v>0</v>
      </c>
      <c r="D28" s="18" t="s">
        <v>146</v>
      </c>
      <c r="E28" s="2">
        <f>LARGE(G28:N28,1)+LARGE(G28:N28,2)+LARGE(G28:N28,3)+LARGE(G28:N28,4)+LARGE(G28:N28,5)</f>
        <v>56</v>
      </c>
      <c r="F28" s="30">
        <f>COUNT(G28:I28)</f>
        <v>1</v>
      </c>
      <c r="G28" s="2"/>
      <c r="H28" s="31" t="s">
        <v>10</v>
      </c>
      <c r="I28" s="128">
        <v>56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3"/>
      <c r="P28" s="83"/>
      <c r="Q28" s="83"/>
      <c r="R28" s="84"/>
      <c r="S28" s="84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</row>
    <row r="29" spans="1:218" ht="17.149999999999999" customHeight="1" x14ac:dyDescent="0.35">
      <c r="A29" s="30">
        <v>24</v>
      </c>
      <c r="B29" s="30">
        <v>24</v>
      </c>
      <c r="C29" s="30">
        <f t="shared" si="0"/>
        <v>0</v>
      </c>
      <c r="D29" s="18" t="s">
        <v>332</v>
      </c>
      <c r="E29" s="2">
        <f>LARGE(G29:N29,1)+LARGE(G29:N29,2)+LARGE(G29:N29,3)+LARGE(G29:N29,4)+LARGE(G29:N29,5)</f>
        <v>56</v>
      </c>
      <c r="F29" s="87">
        <f>COUNT(G29:I29)</f>
        <v>1</v>
      </c>
      <c r="G29" s="88"/>
      <c r="H29" s="31">
        <v>56</v>
      </c>
      <c r="I29" s="128" t="s">
        <v>10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3"/>
      <c r="P29" s="83"/>
      <c r="Q29" s="83"/>
      <c r="R29" s="84"/>
      <c r="S29" s="84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</row>
    <row r="30" spans="1:218" ht="17.149999999999999" customHeight="1" x14ac:dyDescent="0.35">
      <c r="A30" s="30">
        <v>25</v>
      </c>
      <c r="B30" s="30">
        <v>25</v>
      </c>
      <c r="C30" s="30">
        <f t="shared" si="0"/>
        <v>0</v>
      </c>
      <c r="D30" s="18" t="s">
        <v>147</v>
      </c>
      <c r="E30" s="2">
        <f>LARGE(G30:N30,1)+LARGE(G30:N30,2)+LARGE(G30:N30,3)+LARGE(G30:N30,4)+LARGE(G30:N30,5)</f>
        <v>52</v>
      </c>
      <c r="F30" s="87">
        <f>COUNT(G30:I30)</f>
        <v>1</v>
      </c>
      <c r="G30" s="88"/>
      <c r="H30" s="31" t="s">
        <v>10</v>
      </c>
      <c r="I30" s="128">
        <v>52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3"/>
      <c r="P30" s="83"/>
      <c r="Q30" s="83"/>
      <c r="R30" s="84"/>
      <c r="S30" s="84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</row>
    <row r="31" spans="1:218" ht="17.149999999999999" customHeight="1" x14ac:dyDescent="0.35">
      <c r="A31" s="30">
        <v>26</v>
      </c>
      <c r="B31" s="30">
        <v>26</v>
      </c>
      <c r="C31" s="30">
        <f t="shared" si="0"/>
        <v>0</v>
      </c>
      <c r="D31" s="18" t="s">
        <v>333</v>
      </c>
      <c r="E31" s="2">
        <f>LARGE(G31:N31,1)+LARGE(G31:N31,2)+LARGE(G31:N31,3)+LARGE(G31:N31,4)+LARGE(G31:N31,5)</f>
        <v>52</v>
      </c>
      <c r="F31" s="87">
        <f>COUNT(G31:I31)</f>
        <v>1</v>
      </c>
      <c r="G31" s="88"/>
      <c r="H31" s="31">
        <v>52</v>
      </c>
      <c r="I31" s="128" t="s">
        <v>10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3"/>
      <c r="P31" s="83"/>
      <c r="Q31" s="83"/>
      <c r="R31" s="84"/>
      <c r="S31" s="84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</row>
    <row r="32" spans="1:218" ht="17.149999999999999" customHeight="1" x14ac:dyDescent="0.35">
      <c r="A32" s="30">
        <v>27</v>
      </c>
      <c r="B32" s="30">
        <v>27</v>
      </c>
      <c r="C32" s="30">
        <f t="shared" si="0"/>
        <v>0</v>
      </c>
      <c r="D32" s="18" t="s">
        <v>131</v>
      </c>
      <c r="E32" s="2">
        <f>LARGE(G32:N32,1)+LARGE(G32:N32,2)+LARGE(G32:N32,3)+LARGE(G32:N32,4)+LARGE(G32:N32,5)</f>
        <v>48</v>
      </c>
      <c r="F32" s="87">
        <f>COUNT(G32:I32)</f>
        <v>1</v>
      </c>
      <c r="G32" s="88"/>
      <c r="H32" s="31" t="s">
        <v>10</v>
      </c>
      <c r="I32" s="128">
        <v>48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83"/>
      <c r="P32" s="83"/>
      <c r="Q32" s="83"/>
      <c r="R32" s="84"/>
      <c r="S32" s="84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</row>
    <row r="33" spans="1:218" ht="17.149999999999999" customHeight="1" x14ac:dyDescent="0.35">
      <c r="A33" s="30">
        <v>28</v>
      </c>
      <c r="B33" s="30">
        <v>28</v>
      </c>
      <c r="C33" s="30">
        <f t="shared" si="0"/>
        <v>0</v>
      </c>
      <c r="D33" s="18" t="s">
        <v>132</v>
      </c>
      <c r="E33" s="2">
        <f>LARGE(G33:N33,1)+LARGE(G33:N33,2)+LARGE(G33:N33,3)+LARGE(G33:N33,4)+LARGE(G33:N33,5)</f>
        <v>44</v>
      </c>
      <c r="F33" s="87">
        <f>COUNT(G33:I33)</f>
        <v>1</v>
      </c>
      <c r="G33" s="88"/>
      <c r="H33" s="31" t="s">
        <v>10</v>
      </c>
      <c r="I33" s="128">
        <v>44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3"/>
      <c r="P33" s="83"/>
      <c r="Q33" s="83"/>
      <c r="R33" s="84"/>
      <c r="S33" s="84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</row>
    <row r="34" spans="1:218" ht="17.149999999999999" customHeight="1" x14ac:dyDescent="0.35">
      <c r="A34" s="30">
        <v>29</v>
      </c>
      <c r="B34" s="30">
        <v>29</v>
      </c>
      <c r="C34" s="30">
        <f t="shared" si="0"/>
        <v>0</v>
      </c>
      <c r="D34" s="18" t="s">
        <v>148</v>
      </c>
      <c r="E34" s="2">
        <f>LARGE(G34:N34,1)+LARGE(G34:N34,2)+LARGE(G34:N34,3)+LARGE(G34:N34,4)+LARGE(G34:N34,5)</f>
        <v>41</v>
      </c>
      <c r="F34" s="87">
        <f>COUNT(G34:I34)</f>
        <v>1</v>
      </c>
      <c r="G34" s="88"/>
      <c r="H34" s="31" t="s">
        <v>10</v>
      </c>
      <c r="I34" s="128">
        <v>41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3"/>
      <c r="P34" s="83"/>
      <c r="Q34" s="83"/>
      <c r="R34" s="84"/>
      <c r="S34" s="84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</row>
    <row r="35" spans="1:218" ht="17.149999999999999" customHeight="1" x14ac:dyDescent="0.35">
      <c r="A35" s="30">
        <v>30</v>
      </c>
      <c r="B35" s="30">
        <v>30</v>
      </c>
      <c r="C35" s="30">
        <f t="shared" si="0"/>
        <v>0</v>
      </c>
      <c r="D35" s="18" t="s">
        <v>23</v>
      </c>
      <c r="E35" s="2">
        <f>LARGE(G35:N35,1)+LARGE(G35:N35,2)+LARGE(G35:N35,3)+LARGE(G35:N35,4)+LARGE(G35:N35,5)</f>
        <v>41</v>
      </c>
      <c r="F35" s="87">
        <f>COUNT(G35:I35)</f>
        <v>1</v>
      </c>
      <c r="G35" s="88"/>
      <c r="H35" s="31">
        <v>41</v>
      </c>
      <c r="I35" s="128" t="s">
        <v>10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3"/>
      <c r="P35" s="83"/>
      <c r="Q35" s="83"/>
      <c r="R35" s="84"/>
      <c r="S35" s="84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</row>
    <row r="36" spans="1:218" ht="17.149999999999999" customHeight="1" x14ac:dyDescent="0.35">
      <c r="A36" s="30">
        <v>31</v>
      </c>
      <c r="B36" s="30">
        <v>31</v>
      </c>
      <c r="C36" s="30">
        <f t="shared" si="0"/>
        <v>0</v>
      </c>
      <c r="D36" s="18" t="s">
        <v>149</v>
      </c>
      <c r="E36" s="2">
        <f>LARGE(G36:N36,1)+LARGE(G36:N36,2)+LARGE(G36:N36,3)+LARGE(G36:N36,4)+LARGE(G36:N36,5)</f>
        <v>38</v>
      </c>
      <c r="F36" s="87">
        <f>COUNT(G36:I36)</f>
        <v>1</v>
      </c>
      <c r="G36" s="88"/>
      <c r="H36" s="31" t="s">
        <v>10</v>
      </c>
      <c r="I36" s="128">
        <v>38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3"/>
      <c r="P36" s="83"/>
      <c r="Q36" s="83"/>
      <c r="R36" s="84"/>
      <c r="S36" s="84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</row>
    <row r="37" spans="1:218" ht="17.149999999999999" customHeight="1" x14ac:dyDescent="0.35">
      <c r="A37" s="30">
        <v>32</v>
      </c>
      <c r="B37" s="30">
        <v>32</v>
      </c>
      <c r="C37" s="30">
        <f t="shared" si="0"/>
        <v>0</v>
      </c>
      <c r="D37" s="18" t="s">
        <v>336</v>
      </c>
      <c r="E37" s="2">
        <f>LARGE(G37:N37,1)+LARGE(G37:N37,2)+LARGE(G37:N37,3)+LARGE(G37:N37,4)+LARGE(G37:N37,5)</f>
        <v>38</v>
      </c>
      <c r="F37" s="87">
        <f>COUNT(G37:I37)</f>
        <v>1</v>
      </c>
      <c r="G37" s="88"/>
      <c r="H37" s="31">
        <v>38</v>
      </c>
      <c r="I37" s="128" t="s">
        <v>10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3"/>
      <c r="P37" s="83"/>
      <c r="Q37" s="83"/>
      <c r="R37" s="84"/>
      <c r="S37" s="84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</row>
    <row r="38" spans="1:218" ht="17.149999999999999" customHeight="1" x14ac:dyDescent="0.35">
      <c r="A38" s="30">
        <v>33</v>
      </c>
      <c r="B38" s="30">
        <v>33</v>
      </c>
      <c r="C38" s="30">
        <f t="shared" si="0"/>
        <v>0</v>
      </c>
      <c r="D38" s="18" t="s">
        <v>20</v>
      </c>
      <c r="E38" s="2">
        <f>LARGE(G38:N38,1)+LARGE(G38:N38,2)+LARGE(G38:N38,3)+LARGE(G38:N38,4)+LARGE(G38:N38,5)</f>
        <v>35</v>
      </c>
      <c r="F38" s="87">
        <f>COUNT(G38:I38)</f>
        <v>1</v>
      </c>
      <c r="G38" s="88"/>
      <c r="H38" s="31" t="s">
        <v>10</v>
      </c>
      <c r="I38" s="128">
        <v>35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3"/>
      <c r="P38" s="83"/>
      <c r="Q38" s="83"/>
      <c r="R38" s="84"/>
      <c r="S38" s="84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</row>
    <row r="39" spans="1:218" ht="17.149999999999999" customHeight="1" x14ac:dyDescent="0.35">
      <c r="A39" s="30">
        <v>34</v>
      </c>
      <c r="B39" s="30">
        <v>34</v>
      </c>
      <c r="C39" s="30">
        <f t="shared" si="0"/>
        <v>0</v>
      </c>
      <c r="D39" s="18" t="s">
        <v>337</v>
      </c>
      <c r="E39" s="2">
        <f>LARGE(G39:N39,1)+LARGE(G39:N39,2)+LARGE(G39:N39,3)+LARGE(G39:N39,4)+LARGE(G39:N39,5)</f>
        <v>35</v>
      </c>
      <c r="F39" s="87">
        <f>COUNT(G39:I39)</f>
        <v>1</v>
      </c>
      <c r="G39" s="88"/>
      <c r="H39" s="31">
        <v>35</v>
      </c>
      <c r="I39" s="128" t="s">
        <v>10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3"/>
      <c r="P39" s="83"/>
      <c r="Q39" s="83"/>
      <c r="R39" s="84"/>
      <c r="S39" s="84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</row>
    <row r="40" spans="1:218" ht="17.149999999999999" customHeight="1" x14ac:dyDescent="0.35">
      <c r="A40" s="30">
        <v>35</v>
      </c>
      <c r="B40" s="30">
        <v>35</v>
      </c>
      <c r="C40" s="30">
        <f t="shared" si="0"/>
        <v>0</v>
      </c>
      <c r="D40" s="18" t="s">
        <v>133</v>
      </c>
      <c r="E40" s="2">
        <f>LARGE(G40:N40,1)+LARGE(G40:N40,2)+LARGE(G40:N40,3)+LARGE(G40:N40,4)+LARGE(G40:N40,5)</f>
        <v>32</v>
      </c>
      <c r="F40" s="87">
        <f>COUNT(G40:I40)</f>
        <v>1</v>
      </c>
      <c r="G40" s="88"/>
      <c r="H40" s="31" t="s">
        <v>10</v>
      </c>
      <c r="I40" s="128">
        <v>32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3"/>
      <c r="P40" s="83"/>
      <c r="Q40" s="83"/>
      <c r="R40" s="84"/>
      <c r="S40" s="84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</row>
    <row r="41" spans="1:218" ht="17.149999999999999" customHeight="1" x14ac:dyDescent="0.35">
      <c r="A41" s="30">
        <v>36</v>
      </c>
      <c r="B41" s="30">
        <v>36</v>
      </c>
      <c r="C41" s="30">
        <f t="shared" si="0"/>
        <v>0</v>
      </c>
      <c r="D41" s="18" t="s">
        <v>338</v>
      </c>
      <c r="E41" s="2">
        <f>LARGE(G41:N41,1)+LARGE(G41:N41,2)+LARGE(G41:N41,3)+LARGE(G41:N41,4)+LARGE(G41:N41,5)</f>
        <v>32</v>
      </c>
      <c r="F41" s="87">
        <f>COUNT(G41:I41)</f>
        <v>1</v>
      </c>
      <c r="G41" s="88"/>
      <c r="H41" s="31">
        <v>32</v>
      </c>
      <c r="I41" s="128" t="s">
        <v>10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3"/>
      <c r="P41" s="83"/>
      <c r="Q41" s="83"/>
      <c r="R41" s="84"/>
      <c r="S41" s="84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</row>
    <row r="42" spans="1:218" ht="17.149999999999999" customHeight="1" x14ac:dyDescent="0.35">
      <c r="A42" s="30">
        <v>37</v>
      </c>
      <c r="B42" s="30">
        <v>37</v>
      </c>
      <c r="C42" s="30">
        <f t="shared" si="0"/>
        <v>0</v>
      </c>
      <c r="D42" s="18" t="s">
        <v>150</v>
      </c>
      <c r="E42" s="2">
        <f>LARGE(G42:N42,1)+LARGE(G42:N42,2)+LARGE(G42:N42,3)+LARGE(G42:N42,4)+LARGE(G42:N42,5)</f>
        <v>29</v>
      </c>
      <c r="F42" s="87">
        <f>COUNT(G42:I42)</f>
        <v>1</v>
      </c>
      <c r="G42" s="88"/>
      <c r="H42" s="31" t="s">
        <v>10</v>
      </c>
      <c r="I42" s="128">
        <v>29</v>
      </c>
      <c r="J42" s="89">
        <v>0</v>
      </c>
      <c r="K42" s="89">
        <v>0</v>
      </c>
      <c r="L42" s="89">
        <v>0</v>
      </c>
      <c r="M42" s="89">
        <v>0</v>
      </c>
      <c r="N42" s="89">
        <v>0</v>
      </c>
      <c r="O42" s="83"/>
      <c r="P42" s="83"/>
      <c r="Q42" s="83"/>
      <c r="R42" s="84"/>
      <c r="S42" s="84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</row>
    <row r="43" spans="1:218" ht="17.149999999999999" customHeight="1" x14ac:dyDescent="0.35">
      <c r="A43" s="30">
        <v>38</v>
      </c>
      <c r="B43" s="30">
        <v>38</v>
      </c>
      <c r="C43" s="30">
        <f t="shared" ref="C43:C61" si="1">B43-A43</f>
        <v>0</v>
      </c>
      <c r="D43" s="18" t="s">
        <v>134</v>
      </c>
      <c r="E43" s="2">
        <f>LARGE(G43:N43,1)+LARGE(G43:N43,2)+LARGE(G43:N43,3)+LARGE(G43:N43,4)+LARGE(G43:N43,5)</f>
        <v>27</v>
      </c>
      <c r="F43" s="87">
        <f>COUNT(G43:I43)</f>
        <v>1</v>
      </c>
      <c r="G43" s="88"/>
      <c r="H43" s="31" t="s">
        <v>10</v>
      </c>
      <c r="I43" s="128">
        <v>27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O43" s="83"/>
      <c r="P43" s="83"/>
      <c r="Q43" s="83"/>
      <c r="R43" s="84"/>
      <c r="S43" s="84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</row>
    <row r="44" spans="1:218" ht="17.149999999999999" customHeight="1" x14ac:dyDescent="0.35">
      <c r="A44" s="30">
        <v>39</v>
      </c>
      <c r="B44" s="30">
        <v>39</v>
      </c>
      <c r="C44" s="30">
        <f t="shared" si="1"/>
        <v>0</v>
      </c>
      <c r="D44" s="18" t="s">
        <v>339</v>
      </c>
      <c r="E44" s="2">
        <f>LARGE(G44:N44,1)+LARGE(G44:N44,2)+LARGE(G44:N44,3)+LARGE(G44:N44,4)+LARGE(G44:N44,5)</f>
        <v>27</v>
      </c>
      <c r="F44" s="87">
        <f>COUNT(G44:I44)</f>
        <v>1</v>
      </c>
      <c r="G44" s="88"/>
      <c r="H44" s="31">
        <v>27</v>
      </c>
      <c r="I44" s="128" t="s">
        <v>10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3"/>
      <c r="P44" s="83"/>
      <c r="Q44" s="83"/>
      <c r="R44" s="84"/>
      <c r="S44" s="84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</row>
    <row r="45" spans="1:218" ht="17.149999999999999" customHeight="1" x14ac:dyDescent="0.35">
      <c r="A45" s="30">
        <v>40</v>
      </c>
      <c r="B45" s="30">
        <v>40</v>
      </c>
      <c r="C45" s="30">
        <f t="shared" si="1"/>
        <v>0</v>
      </c>
      <c r="D45" s="18" t="s">
        <v>151</v>
      </c>
      <c r="E45" s="2">
        <f>LARGE(G45:N45,1)+LARGE(G45:N45,2)+LARGE(G45:N45,3)+LARGE(G45:N45,4)+LARGE(G45:N45,5)</f>
        <v>25</v>
      </c>
      <c r="F45" s="87">
        <f>COUNT(G45:I45)</f>
        <v>1</v>
      </c>
      <c r="G45" s="88"/>
      <c r="H45" s="31" t="s">
        <v>10</v>
      </c>
      <c r="I45" s="128">
        <v>25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3"/>
      <c r="P45" s="83"/>
      <c r="Q45" s="83"/>
      <c r="R45" s="84"/>
      <c r="S45" s="84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</row>
    <row r="46" spans="1:218" ht="17.149999999999999" customHeight="1" x14ac:dyDescent="0.35">
      <c r="A46" s="30">
        <v>41</v>
      </c>
      <c r="B46" s="30">
        <v>41</v>
      </c>
      <c r="C46" s="30">
        <f t="shared" si="1"/>
        <v>0</v>
      </c>
      <c r="D46" s="18" t="s">
        <v>340</v>
      </c>
      <c r="E46" s="2">
        <f>LARGE(G46:N46,1)+LARGE(G46:N46,2)+LARGE(G46:N46,3)+LARGE(G46:N46,4)+LARGE(G46:N46,5)</f>
        <v>25</v>
      </c>
      <c r="F46" s="87">
        <f>COUNT(G46:I46)</f>
        <v>1</v>
      </c>
      <c r="G46" s="88"/>
      <c r="H46" s="31">
        <v>25</v>
      </c>
      <c r="I46" s="128" t="s">
        <v>10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83"/>
      <c r="P46" s="83"/>
      <c r="Q46" s="83"/>
      <c r="R46" s="84"/>
      <c r="S46" s="84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</row>
    <row r="47" spans="1:218" ht="17.149999999999999" customHeight="1" x14ac:dyDescent="0.35">
      <c r="A47" s="30">
        <v>42</v>
      </c>
      <c r="B47" s="30">
        <v>42</v>
      </c>
      <c r="C47" s="30">
        <f t="shared" si="1"/>
        <v>0</v>
      </c>
      <c r="D47" s="18" t="s">
        <v>152</v>
      </c>
      <c r="E47" s="2">
        <f>LARGE(G47:N47,1)+LARGE(G47:N47,2)+LARGE(G47:N47,3)+LARGE(G47:N47,4)+LARGE(G47:N47,5)</f>
        <v>23</v>
      </c>
      <c r="F47" s="87">
        <f>COUNT(G47:I47)</f>
        <v>1</v>
      </c>
      <c r="G47" s="88"/>
      <c r="H47" s="31" t="s">
        <v>10</v>
      </c>
      <c r="I47" s="128">
        <v>23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83"/>
      <c r="P47" s="83"/>
      <c r="Q47" s="83"/>
      <c r="R47" s="84"/>
      <c r="S47" s="84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</row>
    <row r="48" spans="1:218" ht="17.149999999999999" customHeight="1" x14ac:dyDescent="0.35">
      <c r="A48" s="30">
        <v>43</v>
      </c>
      <c r="B48" s="30">
        <v>43</v>
      </c>
      <c r="C48" s="30">
        <f t="shared" si="1"/>
        <v>0</v>
      </c>
      <c r="D48" s="18" t="s">
        <v>341</v>
      </c>
      <c r="E48" s="2">
        <f>LARGE(G48:N48,1)+LARGE(G48:N48,2)+LARGE(G48:N48,3)+LARGE(G48:N48,4)+LARGE(G48:N48,5)</f>
        <v>23</v>
      </c>
      <c r="F48" s="87">
        <f>COUNT(G48:I48)</f>
        <v>1</v>
      </c>
      <c r="G48" s="88"/>
      <c r="H48" s="31">
        <v>23</v>
      </c>
      <c r="I48" s="128" t="s">
        <v>10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3"/>
      <c r="P48" s="83"/>
      <c r="Q48" s="83"/>
      <c r="R48" s="84"/>
      <c r="S48" s="84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</row>
    <row r="49" spans="1:218" ht="17.149999999999999" customHeight="1" x14ac:dyDescent="0.35">
      <c r="A49" s="30">
        <v>44</v>
      </c>
      <c r="B49" s="30">
        <v>44</v>
      </c>
      <c r="C49" s="30">
        <f t="shared" si="1"/>
        <v>0</v>
      </c>
      <c r="D49" s="18" t="s">
        <v>153</v>
      </c>
      <c r="E49" s="2">
        <f>LARGE(G49:N49,1)+LARGE(G49:N49,2)+LARGE(G49:N49,3)+LARGE(G49:N49,4)+LARGE(G49:N49,5)</f>
        <v>21</v>
      </c>
      <c r="F49" s="87">
        <f>COUNT(G49:I49)</f>
        <v>1</v>
      </c>
      <c r="G49" s="88"/>
      <c r="H49" s="31" t="s">
        <v>10</v>
      </c>
      <c r="I49" s="128">
        <v>21</v>
      </c>
      <c r="J49" s="89">
        <v>0</v>
      </c>
      <c r="K49" s="89">
        <v>0</v>
      </c>
      <c r="L49" s="89">
        <v>0</v>
      </c>
      <c r="M49" s="89">
        <v>0</v>
      </c>
      <c r="N49" s="89">
        <v>0</v>
      </c>
      <c r="O49" s="83"/>
      <c r="P49" s="83"/>
      <c r="Q49" s="83"/>
      <c r="R49" s="84"/>
      <c r="S49" s="84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</row>
    <row r="50" spans="1:218" ht="17.149999999999999" customHeight="1" x14ac:dyDescent="0.35">
      <c r="A50" s="30">
        <v>45</v>
      </c>
      <c r="B50" s="30">
        <v>45</v>
      </c>
      <c r="C50" s="30">
        <f t="shared" si="1"/>
        <v>0</v>
      </c>
      <c r="D50" s="18" t="s">
        <v>342</v>
      </c>
      <c r="E50" s="2">
        <f>LARGE(G50:N50,1)+LARGE(G50:N50,2)+LARGE(G50:N50,3)+LARGE(G50:N50,4)+LARGE(G50:N50,5)</f>
        <v>21</v>
      </c>
      <c r="F50" s="87">
        <f>COUNT(G50:I50)</f>
        <v>1</v>
      </c>
      <c r="G50" s="88"/>
      <c r="H50" s="31">
        <v>21</v>
      </c>
      <c r="I50" s="128" t="s">
        <v>10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83"/>
      <c r="P50" s="83"/>
      <c r="Q50" s="83"/>
      <c r="R50" s="84"/>
      <c r="S50" s="84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</row>
    <row r="51" spans="1:218" ht="17.149999999999999" customHeight="1" x14ac:dyDescent="0.35">
      <c r="A51" s="30">
        <v>46</v>
      </c>
      <c r="B51" s="30">
        <v>46</v>
      </c>
      <c r="C51" s="30">
        <f t="shared" si="1"/>
        <v>0</v>
      </c>
      <c r="D51" s="18" t="s">
        <v>154</v>
      </c>
      <c r="E51" s="2">
        <f>LARGE(G51:N51,1)+LARGE(G51:N51,2)+LARGE(G51:N51,3)+LARGE(G51:N51,4)+LARGE(G51:N51,5)</f>
        <v>19</v>
      </c>
      <c r="F51" s="87">
        <f>COUNT(G51:I51)</f>
        <v>1</v>
      </c>
      <c r="G51" s="88"/>
      <c r="H51" s="31" t="s">
        <v>10</v>
      </c>
      <c r="I51" s="128">
        <v>19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83"/>
      <c r="P51" s="83"/>
      <c r="Q51" s="83"/>
      <c r="R51" s="84"/>
      <c r="S51" s="84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</row>
    <row r="52" spans="1:218" ht="17.149999999999999" customHeight="1" x14ac:dyDescent="0.35">
      <c r="A52" s="30">
        <v>47</v>
      </c>
      <c r="B52" s="30">
        <v>47</v>
      </c>
      <c r="C52" s="30">
        <f t="shared" si="1"/>
        <v>0</v>
      </c>
      <c r="D52" s="18" t="s">
        <v>274</v>
      </c>
      <c r="E52" s="2">
        <f>LARGE(G52:N52,1)+LARGE(G52:N52,2)+LARGE(G52:N52,3)+LARGE(G52:N52,4)+LARGE(G52:N52,5)</f>
        <v>17</v>
      </c>
      <c r="F52" s="87">
        <f>COUNT(G52:I52)</f>
        <v>1</v>
      </c>
      <c r="G52" s="88"/>
      <c r="H52" s="31" t="s">
        <v>10</v>
      </c>
      <c r="I52" s="128">
        <v>17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83"/>
      <c r="P52" s="83"/>
      <c r="Q52" s="83"/>
      <c r="R52" s="84"/>
      <c r="S52" s="84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</row>
    <row r="53" spans="1:218" ht="17.149999999999999" customHeight="1" x14ac:dyDescent="0.35">
      <c r="A53" s="30">
        <v>48</v>
      </c>
      <c r="B53" s="30">
        <v>48</v>
      </c>
      <c r="C53" s="30">
        <f t="shared" si="1"/>
        <v>0</v>
      </c>
      <c r="D53" s="18" t="s">
        <v>343</v>
      </c>
      <c r="E53" s="2">
        <f>LARGE(G53:N53,1)+LARGE(G53:N53,2)+LARGE(G53:N53,3)+LARGE(G53:N53,4)+LARGE(G53:N53,5)</f>
        <v>17</v>
      </c>
      <c r="F53" s="87">
        <f>COUNT(G53:I53)</f>
        <v>1</v>
      </c>
      <c r="G53" s="88"/>
      <c r="H53" s="31">
        <v>17</v>
      </c>
      <c r="I53" s="128" t="s">
        <v>10</v>
      </c>
      <c r="J53" s="89">
        <v>0</v>
      </c>
      <c r="K53" s="89">
        <v>0</v>
      </c>
      <c r="L53" s="89">
        <v>0</v>
      </c>
      <c r="M53" s="89">
        <v>0</v>
      </c>
      <c r="N53" s="89">
        <v>0</v>
      </c>
      <c r="O53" s="83"/>
      <c r="P53" s="83"/>
      <c r="Q53" s="83"/>
      <c r="R53" s="84"/>
      <c r="S53" s="84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</row>
    <row r="54" spans="1:218" ht="17.149999999999999" customHeight="1" x14ac:dyDescent="0.35">
      <c r="A54" s="30">
        <v>49</v>
      </c>
      <c r="B54" s="30">
        <v>49</v>
      </c>
      <c r="C54" s="30">
        <f t="shared" si="1"/>
        <v>0</v>
      </c>
      <c r="D54" s="18" t="s">
        <v>282</v>
      </c>
      <c r="E54" s="2">
        <f>LARGE(G54:N54,1)+LARGE(G54:N54,2)+LARGE(G54:N54,3)+LARGE(G54:N54,4)+LARGE(G54:N54,5)</f>
        <v>15</v>
      </c>
      <c r="F54" s="87">
        <f>COUNT(G54:I54)</f>
        <v>1</v>
      </c>
      <c r="G54" s="88"/>
      <c r="H54" s="31" t="s">
        <v>10</v>
      </c>
      <c r="I54" s="128">
        <v>15</v>
      </c>
      <c r="J54" s="89">
        <v>0</v>
      </c>
      <c r="K54" s="89">
        <v>0</v>
      </c>
      <c r="L54" s="89">
        <v>0</v>
      </c>
      <c r="M54" s="89">
        <v>0</v>
      </c>
      <c r="N54" s="89">
        <v>0</v>
      </c>
      <c r="O54" s="83"/>
      <c r="P54" s="83"/>
      <c r="Q54" s="83"/>
      <c r="R54" s="84"/>
      <c r="S54" s="84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</row>
    <row r="55" spans="1:218" ht="17.149999999999999" customHeight="1" x14ac:dyDescent="0.35">
      <c r="A55" s="30">
        <v>50</v>
      </c>
      <c r="B55" s="30">
        <v>50</v>
      </c>
      <c r="C55" s="30">
        <f t="shared" si="1"/>
        <v>0</v>
      </c>
      <c r="D55" s="18" t="s">
        <v>283</v>
      </c>
      <c r="E55" s="2">
        <f>LARGE(G55:N55,1)+LARGE(G55:N55,2)+LARGE(G55:N55,3)+LARGE(G55:N55,4)+LARGE(G55:N55,5)</f>
        <v>14</v>
      </c>
      <c r="F55" s="87">
        <f>COUNT(G55:I55)</f>
        <v>1</v>
      </c>
      <c r="G55" s="88"/>
      <c r="H55" s="31" t="s">
        <v>10</v>
      </c>
      <c r="I55" s="128">
        <v>14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3"/>
      <c r="P55" s="83"/>
      <c r="Q55" s="83"/>
      <c r="R55" s="84"/>
      <c r="S55" s="84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</row>
    <row r="56" spans="1:218" ht="17.149999999999999" customHeight="1" x14ac:dyDescent="0.35">
      <c r="A56" s="30">
        <v>51</v>
      </c>
      <c r="B56" s="30">
        <v>51</v>
      </c>
      <c r="C56" s="30">
        <f t="shared" si="1"/>
        <v>0</v>
      </c>
      <c r="D56" s="18" t="s">
        <v>275</v>
      </c>
      <c r="E56" s="2">
        <f>LARGE(G56:N56,1)+LARGE(G56:N56,2)+LARGE(G56:N56,3)+LARGE(G56:N56,4)+LARGE(G56:N56,5)</f>
        <v>13</v>
      </c>
      <c r="F56" s="87">
        <f>COUNT(G56:I56)</f>
        <v>1</v>
      </c>
      <c r="G56" s="88"/>
      <c r="H56" s="31" t="s">
        <v>10</v>
      </c>
      <c r="I56" s="128">
        <v>13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3"/>
      <c r="P56" s="83"/>
      <c r="Q56" s="83"/>
      <c r="R56" s="84"/>
      <c r="S56" s="84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</row>
    <row r="57" spans="1:218" ht="17.149999999999999" customHeight="1" x14ac:dyDescent="0.35">
      <c r="A57" s="30">
        <v>52</v>
      </c>
      <c r="B57" s="30">
        <v>52</v>
      </c>
      <c r="C57" s="30">
        <f t="shared" si="1"/>
        <v>0</v>
      </c>
      <c r="D57" s="18" t="s">
        <v>344</v>
      </c>
      <c r="E57" s="2">
        <f>LARGE(G57:N57,1)+LARGE(G57:N57,2)+LARGE(G57:N57,3)+LARGE(G57:N57,4)+LARGE(G57:N57,5)</f>
        <v>13</v>
      </c>
      <c r="F57" s="87">
        <f>COUNT(G57:I57)</f>
        <v>1</v>
      </c>
      <c r="G57" s="88"/>
      <c r="H57" s="31">
        <v>13</v>
      </c>
      <c r="I57" s="128" t="s">
        <v>10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83"/>
      <c r="P57" s="83"/>
      <c r="Q57" s="83"/>
      <c r="R57" s="84"/>
      <c r="S57" s="84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</row>
    <row r="58" spans="1:218" ht="17.149999999999999" customHeight="1" x14ac:dyDescent="0.35">
      <c r="A58" s="30">
        <v>53</v>
      </c>
      <c r="B58" s="30">
        <v>53</v>
      </c>
      <c r="C58" s="30">
        <f t="shared" si="1"/>
        <v>0</v>
      </c>
      <c r="D58" s="18" t="s">
        <v>276</v>
      </c>
      <c r="E58" s="2">
        <f>LARGE(G58:N58,1)+LARGE(G58:N58,2)+LARGE(G58:N58,3)+LARGE(G58:N58,4)+LARGE(G58:N58,5)</f>
        <v>12</v>
      </c>
      <c r="F58" s="87">
        <f>COUNT(G58:I58)</f>
        <v>1</v>
      </c>
      <c r="G58" s="88"/>
      <c r="H58" s="31" t="s">
        <v>10</v>
      </c>
      <c r="I58" s="128">
        <v>12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83"/>
      <c r="P58" s="83"/>
      <c r="Q58" s="83"/>
      <c r="R58" s="84"/>
      <c r="S58" s="84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</row>
    <row r="59" spans="1:218" ht="17.149999999999999" customHeight="1" x14ac:dyDescent="0.35">
      <c r="A59" s="30">
        <v>54</v>
      </c>
      <c r="B59" s="30">
        <v>54</v>
      </c>
      <c r="C59" s="30">
        <f t="shared" si="1"/>
        <v>0</v>
      </c>
      <c r="D59" s="18" t="s">
        <v>32</v>
      </c>
      <c r="E59" s="2">
        <f>LARGE(G59:N59,1)+LARGE(G59:N59,2)+LARGE(G59:N59,3)+LARGE(G59:N59,4)+LARGE(G59:N59,5)</f>
        <v>12</v>
      </c>
      <c r="F59" s="87">
        <f>COUNT(G59:I59)</f>
        <v>1</v>
      </c>
      <c r="G59" s="88"/>
      <c r="H59" s="31">
        <v>12</v>
      </c>
      <c r="I59" s="128" t="s">
        <v>10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83"/>
      <c r="P59" s="83"/>
      <c r="Q59" s="83"/>
      <c r="R59" s="84"/>
      <c r="S59" s="84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</row>
    <row r="60" spans="1:218" ht="17.149999999999999" customHeight="1" x14ac:dyDescent="0.35">
      <c r="A60" s="30">
        <v>55</v>
      </c>
      <c r="B60" s="30">
        <v>55</v>
      </c>
      <c r="C60" s="30">
        <f t="shared" si="1"/>
        <v>0</v>
      </c>
      <c r="D60" s="18" t="s">
        <v>284</v>
      </c>
      <c r="E60" s="2">
        <f>LARGE(G60:N60,1)+LARGE(G60:N60,2)+LARGE(G60:N60,3)+LARGE(G60:N60,4)+LARGE(G60:N60,5)</f>
        <v>11</v>
      </c>
      <c r="F60" s="87">
        <f>COUNT(G60:I60)</f>
        <v>1</v>
      </c>
      <c r="G60" s="88"/>
      <c r="H60" s="31" t="s">
        <v>10</v>
      </c>
      <c r="I60" s="128">
        <v>11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3"/>
      <c r="P60" s="83"/>
      <c r="Q60" s="83"/>
      <c r="R60" s="84"/>
      <c r="S60" s="84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</row>
    <row r="61" spans="1:218" ht="17.149999999999999" customHeight="1" x14ac:dyDescent="0.35">
      <c r="A61" s="30">
        <v>56</v>
      </c>
      <c r="B61" s="30">
        <v>56</v>
      </c>
      <c r="C61" s="30">
        <f t="shared" si="1"/>
        <v>0</v>
      </c>
      <c r="D61" s="18" t="s">
        <v>345</v>
      </c>
      <c r="E61" s="2">
        <f>LARGE(G61:N61,1)+LARGE(G61:N61,2)+LARGE(G61:N61,3)+LARGE(G61:N61,4)+LARGE(G61:N61,5)</f>
        <v>11</v>
      </c>
      <c r="F61" s="87">
        <f>COUNT(G61:I61)</f>
        <v>1</v>
      </c>
      <c r="G61" s="88"/>
      <c r="H61" s="31">
        <v>11</v>
      </c>
      <c r="I61" s="128" t="s">
        <v>10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83"/>
      <c r="P61" s="83"/>
      <c r="Q61" s="83"/>
      <c r="R61" s="84"/>
      <c r="S61" s="84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</row>
    <row r="62" spans="1:218" ht="17.149999999999999" customHeight="1" x14ac:dyDescent="0.35">
      <c r="A62" s="30">
        <v>57</v>
      </c>
      <c r="B62" s="30">
        <v>57</v>
      </c>
      <c r="C62" s="30">
        <f t="shared" ref="C62:C81" si="2">B62-A62</f>
        <v>0</v>
      </c>
      <c r="D62" s="18" t="s">
        <v>285</v>
      </c>
      <c r="E62" s="2">
        <f>LARGE(G62:N62,1)+LARGE(G62:N62,2)+LARGE(G62:N62,3)+LARGE(G62:N62,4)+LARGE(G62:N62,5)</f>
        <v>10</v>
      </c>
      <c r="F62" s="87">
        <f>COUNT(G62:I62)</f>
        <v>1</v>
      </c>
      <c r="G62" s="88"/>
      <c r="H62" s="31" t="s">
        <v>10</v>
      </c>
      <c r="I62" s="128">
        <v>10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3"/>
      <c r="P62" s="83"/>
      <c r="Q62" s="83"/>
      <c r="R62" s="84"/>
      <c r="S62" s="84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</row>
    <row r="63" spans="1:218" ht="17.149999999999999" customHeight="1" x14ac:dyDescent="0.35">
      <c r="A63" s="30">
        <v>58</v>
      </c>
      <c r="B63" s="30">
        <v>58</v>
      </c>
      <c r="C63" s="30">
        <f t="shared" si="2"/>
        <v>0</v>
      </c>
      <c r="D63" s="18" t="s">
        <v>347</v>
      </c>
      <c r="E63" s="2">
        <f>LARGE(G63:N63,1)+LARGE(G63:N63,2)+LARGE(G63:N63,3)+LARGE(G63:N63,4)+LARGE(G63:N63,5)</f>
        <v>10</v>
      </c>
      <c r="F63" s="87">
        <f>COUNT(G63:I63)</f>
        <v>1</v>
      </c>
      <c r="G63" s="88"/>
      <c r="H63" s="31">
        <v>10</v>
      </c>
      <c r="I63" s="128" t="s">
        <v>10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O63" s="83"/>
      <c r="P63" s="83"/>
      <c r="Q63" s="83"/>
      <c r="R63" s="84"/>
      <c r="S63" s="84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</row>
    <row r="64" spans="1:218" ht="17.149999999999999" customHeight="1" x14ac:dyDescent="0.35">
      <c r="A64" s="30">
        <v>59</v>
      </c>
      <c r="B64" s="30">
        <v>59</v>
      </c>
      <c r="C64" s="30">
        <f t="shared" si="2"/>
        <v>0</v>
      </c>
      <c r="D64" s="18" t="s">
        <v>286</v>
      </c>
      <c r="E64" s="2">
        <f>LARGE(G64:N64,1)+LARGE(G64:N64,2)+LARGE(G64:N64,3)+LARGE(G64:N64,4)+LARGE(G64:N64,5)</f>
        <v>9</v>
      </c>
      <c r="F64" s="87">
        <f>COUNT(G64:I64)</f>
        <v>1</v>
      </c>
      <c r="G64" s="88"/>
      <c r="H64" s="31" t="s">
        <v>10</v>
      </c>
      <c r="I64" s="128">
        <v>9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83"/>
      <c r="P64" s="83"/>
      <c r="Q64" s="83"/>
      <c r="R64" s="84"/>
      <c r="S64" s="84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</row>
    <row r="65" spans="1:218" ht="17.149999999999999" customHeight="1" x14ac:dyDescent="0.35">
      <c r="A65" s="30">
        <v>60</v>
      </c>
      <c r="B65" s="30">
        <v>60</v>
      </c>
      <c r="C65" s="30">
        <f t="shared" si="2"/>
        <v>0</v>
      </c>
      <c r="D65" s="18" t="s">
        <v>346</v>
      </c>
      <c r="E65" s="2">
        <f>LARGE(G65:N65,1)+LARGE(G65:N65,2)+LARGE(G65:N65,3)+LARGE(G65:N65,4)+LARGE(G65:N65,5)</f>
        <v>9</v>
      </c>
      <c r="F65" s="87">
        <f>COUNT(G65:I65)</f>
        <v>1</v>
      </c>
      <c r="G65" s="88"/>
      <c r="H65" s="31">
        <v>9</v>
      </c>
      <c r="I65" s="128" t="s">
        <v>10</v>
      </c>
      <c r="J65" s="89">
        <v>0</v>
      </c>
      <c r="K65" s="89">
        <v>0</v>
      </c>
      <c r="L65" s="89">
        <v>0</v>
      </c>
      <c r="M65" s="89">
        <v>0</v>
      </c>
      <c r="N65" s="89">
        <v>0</v>
      </c>
      <c r="O65" s="83"/>
      <c r="P65" s="83"/>
      <c r="Q65" s="83"/>
      <c r="R65" s="84"/>
      <c r="S65" s="84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</row>
    <row r="66" spans="1:218" ht="17.149999999999999" customHeight="1" x14ac:dyDescent="0.35">
      <c r="A66" s="30">
        <v>61</v>
      </c>
      <c r="B66" s="30">
        <v>61</v>
      </c>
      <c r="C66" s="30">
        <f t="shared" si="2"/>
        <v>0</v>
      </c>
      <c r="D66" s="18" t="s">
        <v>277</v>
      </c>
      <c r="E66" s="2">
        <f>LARGE(G66:N66,1)+LARGE(G66:N66,2)+LARGE(G66:N66,3)+LARGE(G66:N66,4)+LARGE(G66:N66,5)</f>
        <v>8</v>
      </c>
      <c r="F66" s="30">
        <f>COUNT(G66:I66)</f>
        <v>1</v>
      </c>
      <c r="G66" s="2"/>
      <c r="H66" s="31" t="s">
        <v>10</v>
      </c>
      <c r="I66" s="128">
        <v>8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  <c r="O66" s="83"/>
      <c r="P66" s="83"/>
      <c r="Q66" s="83"/>
      <c r="R66" s="84"/>
      <c r="S66" s="84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</row>
    <row r="67" spans="1:218" ht="17.149999999999999" customHeight="1" x14ac:dyDescent="0.35">
      <c r="A67" s="30">
        <v>62</v>
      </c>
      <c r="B67" s="30">
        <v>62</v>
      </c>
      <c r="C67" s="30">
        <f t="shared" si="2"/>
        <v>0</v>
      </c>
      <c r="D67" s="18" t="s">
        <v>348</v>
      </c>
      <c r="E67" s="2">
        <f>LARGE(G67:N67,1)+LARGE(G67:N67,2)+LARGE(G67:N67,3)+LARGE(G67:N67,4)+LARGE(G67:N67,5)</f>
        <v>8</v>
      </c>
      <c r="F67" s="87">
        <f>COUNT(G67:I67)</f>
        <v>1</v>
      </c>
      <c r="G67" s="88"/>
      <c r="H67" s="31">
        <v>8</v>
      </c>
      <c r="I67" s="128" t="s">
        <v>10</v>
      </c>
      <c r="J67" s="89">
        <v>0</v>
      </c>
      <c r="K67" s="89">
        <v>0</v>
      </c>
      <c r="L67" s="89">
        <v>0</v>
      </c>
      <c r="M67" s="89">
        <v>0</v>
      </c>
      <c r="N67" s="89">
        <v>0</v>
      </c>
      <c r="O67" s="83"/>
      <c r="P67" s="83"/>
      <c r="Q67" s="83"/>
      <c r="R67" s="84"/>
      <c r="S67" s="84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</row>
    <row r="68" spans="1:218" ht="17.149999999999999" customHeight="1" x14ac:dyDescent="0.35">
      <c r="A68" s="30">
        <v>63</v>
      </c>
      <c r="B68" s="30">
        <v>63</v>
      </c>
      <c r="C68" s="30">
        <f t="shared" si="2"/>
        <v>0</v>
      </c>
      <c r="D68" s="18" t="s">
        <v>287</v>
      </c>
      <c r="E68" s="2">
        <f>LARGE(G68:N68,1)+LARGE(G68:N68,2)+LARGE(G68:N68,3)+LARGE(G68:N68,4)+LARGE(G68:N68,5)</f>
        <v>7</v>
      </c>
      <c r="F68" s="87">
        <f>COUNT(G68:I68)</f>
        <v>1</v>
      </c>
      <c r="G68" s="88"/>
      <c r="H68" s="31" t="s">
        <v>10</v>
      </c>
      <c r="I68" s="128">
        <v>7</v>
      </c>
      <c r="J68" s="89">
        <v>0</v>
      </c>
      <c r="K68" s="89">
        <v>0</v>
      </c>
      <c r="L68" s="89">
        <v>0</v>
      </c>
      <c r="M68" s="89">
        <v>0</v>
      </c>
      <c r="N68" s="89">
        <v>0</v>
      </c>
      <c r="O68" s="83"/>
      <c r="P68" s="83"/>
      <c r="Q68" s="83"/>
      <c r="R68" s="84"/>
      <c r="S68" s="84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</row>
    <row r="69" spans="1:218" ht="17.149999999999999" customHeight="1" x14ac:dyDescent="0.35">
      <c r="A69" s="30">
        <v>64</v>
      </c>
      <c r="B69" s="30">
        <v>64</v>
      </c>
      <c r="C69" s="30">
        <f t="shared" si="2"/>
        <v>0</v>
      </c>
      <c r="D69" s="18" t="s">
        <v>13</v>
      </c>
      <c r="E69" s="2">
        <f>LARGE(G69:N69,1)+LARGE(G69:N69,2)+LARGE(G69:N69,3)+LARGE(G69:N69,4)+LARGE(G69:N69,5)</f>
        <v>7</v>
      </c>
      <c r="F69" s="87">
        <f>COUNT(G69:I69)</f>
        <v>1</v>
      </c>
      <c r="G69" s="88"/>
      <c r="H69" s="31">
        <v>7</v>
      </c>
      <c r="I69" s="128" t="s">
        <v>10</v>
      </c>
      <c r="J69" s="89">
        <v>0</v>
      </c>
      <c r="K69" s="89">
        <v>0</v>
      </c>
      <c r="L69" s="89">
        <v>0</v>
      </c>
      <c r="M69" s="89">
        <v>0</v>
      </c>
      <c r="N69" s="89">
        <v>0</v>
      </c>
      <c r="O69" s="83"/>
      <c r="P69" s="83"/>
      <c r="Q69" s="83"/>
      <c r="R69" s="84"/>
      <c r="S69" s="84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</row>
    <row r="70" spans="1:218" ht="17.149999999999999" customHeight="1" x14ac:dyDescent="0.35">
      <c r="A70" s="30">
        <v>65</v>
      </c>
      <c r="B70" s="30">
        <v>65</v>
      </c>
      <c r="C70" s="30">
        <f t="shared" si="2"/>
        <v>0</v>
      </c>
      <c r="D70" s="18" t="s">
        <v>278</v>
      </c>
      <c r="E70" s="2">
        <f>LARGE(G70:N70,1)+LARGE(G70:N70,2)+LARGE(G70:N70,3)+LARGE(G70:N70,4)+LARGE(G70:N70,5)</f>
        <v>6</v>
      </c>
      <c r="F70" s="87">
        <f>COUNT(G70:I70)</f>
        <v>1</v>
      </c>
      <c r="G70" s="88"/>
      <c r="H70" s="31" t="s">
        <v>10</v>
      </c>
      <c r="I70" s="128">
        <v>6</v>
      </c>
      <c r="J70" s="89">
        <v>0</v>
      </c>
      <c r="K70" s="89">
        <v>0</v>
      </c>
      <c r="L70" s="89">
        <v>0</v>
      </c>
      <c r="M70" s="89">
        <v>0</v>
      </c>
      <c r="N70" s="89">
        <v>0</v>
      </c>
      <c r="O70" s="83"/>
      <c r="P70" s="83"/>
      <c r="Q70" s="83"/>
      <c r="R70" s="84"/>
      <c r="S70" s="84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</row>
    <row r="71" spans="1:218" ht="17.149999999999999" customHeight="1" x14ac:dyDescent="0.35">
      <c r="A71" s="30">
        <v>66</v>
      </c>
      <c r="B71" s="30">
        <v>66</v>
      </c>
      <c r="C71" s="30">
        <f t="shared" si="2"/>
        <v>0</v>
      </c>
      <c r="D71" s="18" t="s">
        <v>349</v>
      </c>
      <c r="E71" s="2">
        <f>LARGE(G71:N71,1)+LARGE(G71:N71,2)+LARGE(G71:N71,3)+LARGE(G71:N71,4)+LARGE(G71:N71,5)</f>
        <v>6</v>
      </c>
      <c r="F71" s="87">
        <f>COUNT(G71:I71)</f>
        <v>1</v>
      </c>
      <c r="G71" s="88"/>
      <c r="H71" s="31">
        <v>6</v>
      </c>
      <c r="I71" s="128" t="s">
        <v>10</v>
      </c>
      <c r="J71" s="89">
        <v>0</v>
      </c>
      <c r="K71" s="89">
        <v>0</v>
      </c>
      <c r="L71" s="89">
        <v>0</v>
      </c>
      <c r="M71" s="89">
        <v>0</v>
      </c>
      <c r="N71" s="89">
        <v>0</v>
      </c>
      <c r="O71" s="83"/>
      <c r="P71" s="83"/>
      <c r="Q71" s="83"/>
      <c r="R71" s="84"/>
      <c r="S71" s="84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</row>
    <row r="72" spans="1:218" ht="17.149999999999999" customHeight="1" x14ac:dyDescent="0.35">
      <c r="A72" s="30">
        <v>67</v>
      </c>
      <c r="B72" s="30">
        <v>67</v>
      </c>
      <c r="C72" s="30">
        <f t="shared" si="2"/>
        <v>0</v>
      </c>
      <c r="D72" s="18" t="s">
        <v>288</v>
      </c>
      <c r="E72" s="2">
        <f>LARGE(G72:N72,1)+LARGE(G72:N72,2)+LARGE(G72:N72,3)+LARGE(G72:N72,4)+LARGE(G72:N72,5)</f>
        <v>5</v>
      </c>
      <c r="F72" s="87">
        <f>COUNT(G72:I72)</f>
        <v>1</v>
      </c>
      <c r="G72" s="88"/>
      <c r="H72" s="31" t="s">
        <v>10</v>
      </c>
      <c r="I72" s="128">
        <v>5</v>
      </c>
      <c r="J72" s="89">
        <v>0</v>
      </c>
      <c r="K72" s="89">
        <v>0</v>
      </c>
      <c r="L72" s="89">
        <v>0</v>
      </c>
      <c r="M72" s="89">
        <v>0</v>
      </c>
      <c r="N72" s="89">
        <v>0</v>
      </c>
      <c r="O72" s="83"/>
      <c r="P72" s="83"/>
      <c r="Q72" s="83"/>
      <c r="R72" s="84"/>
      <c r="S72" s="84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</row>
    <row r="73" spans="1:218" ht="17.149999999999999" customHeight="1" x14ac:dyDescent="0.35">
      <c r="A73" s="30">
        <v>68</v>
      </c>
      <c r="B73" s="30">
        <v>68</v>
      </c>
      <c r="C73" s="30">
        <f t="shared" si="2"/>
        <v>0</v>
      </c>
      <c r="D73" s="18" t="s">
        <v>350</v>
      </c>
      <c r="E73" s="2">
        <f>LARGE(G73:N73,1)+LARGE(G73:N73,2)+LARGE(G73:N73,3)+LARGE(G73:N73,4)+LARGE(G73:N73,5)</f>
        <v>5</v>
      </c>
      <c r="F73" s="87">
        <f>COUNT(G73:I73)</f>
        <v>1</v>
      </c>
      <c r="G73" s="88"/>
      <c r="H73" s="31">
        <v>5</v>
      </c>
      <c r="I73" s="128" t="s">
        <v>10</v>
      </c>
      <c r="J73" s="89">
        <v>0</v>
      </c>
      <c r="K73" s="89">
        <v>0</v>
      </c>
      <c r="L73" s="89">
        <v>0</v>
      </c>
      <c r="M73" s="89">
        <v>0</v>
      </c>
      <c r="N73" s="89">
        <v>0</v>
      </c>
      <c r="O73" s="83"/>
      <c r="P73" s="83"/>
      <c r="Q73" s="83"/>
      <c r="R73" s="84"/>
      <c r="S73" s="84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</row>
    <row r="74" spans="1:218" ht="17.149999999999999" customHeight="1" x14ac:dyDescent="0.35">
      <c r="A74" s="30">
        <v>69</v>
      </c>
      <c r="B74" s="30">
        <v>69</v>
      </c>
      <c r="C74" s="30">
        <f t="shared" si="2"/>
        <v>0</v>
      </c>
      <c r="D74" s="18" t="s">
        <v>279</v>
      </c>
      <c r="E74" s="2">
        <f>LARGE(G74:N74,1)+LARGE(G74:N74,2)+LARGE(G74:N74,3)+LARGE(G74:N74,4)+LARGE(G74:N74,5)</f>
        <v>4</v>
      </c>
      <c r="F74" s="87">
        <f>COUNT(G74:I74)</f>
        <v>1</v>
      </c>
      <c r="G74" s="88"/>
      <c r="H74" s="31" t="s">
        <v>10</v>
      </c>
      <c r="I74" s="128">
        <v>4</v>
      </c>
      <c r="J74" s="89">
        <v>0</v>
      </c>
      <c r="K74" s="89">
        <v>0</v>
      </c>
      <c r="L74" s="89">
        <v>0</v>
      </c>
      <c r="M74" s="89">
        <v>0</v>
      </c>
      <c r="N74" s="89">
        <v>0</v>
      </c>
      <c r="O74" s="83"/>
      <c r="P74" s="83"/>
      <c r="Q74" s="83"/>
      <c r="R74" s="84"/>
      <c r="S74" s="84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</row>
    <row r="75" spans="1:218" ht="17.149999999999999" customHeight="1" x14ac:dyDescent="0.35">
      <c r="A75" s="30">
        <v>70</v>
      </c>
      <c r="B75" s="30">
        <v>70</v>
      </c>
      <c r="C75" s="30">
        <f t="shared" si="2"/>
        <v>0</v>
      </c>
      <c r="D75" s="18" t="s">
        <v>351</v>
      </c>
      <c r="E75" s="2">
        <f>LARGE(G75:N75,1)+LARGE(G75:N75,2)+LARGE(G75:N75,3)+LARGE(G75:N75,4)+LARGE(G75:N75,5)</f>
        <v>4</v>
      </c>
      <c r="F75" s="87">
        <f>COUNT(G75:I75)</f>
        <v>1</v>
      </c>
      <c r="G75" s="88"/>
      <c r="H75" s="31">
        <v>4</v>
      </c>
      <c r="I75" s="128" t="s">
        <v>10</v>
      </c>
      <c r="J75" s="89">
        <v>0</v>
      </c>
      <c r="K75" s="89">
        <v>0</v>
      </c>
      <c r="L75" s="89">
        <v>0</v>
      </c>
      <c r="M75" s="89">
        <v>0</v>
      </c>
      <c r="N75" s="89">
        <v>0</v>
      </c>
      <c r="O75" s="83"/>
      <c r="P75" s="83"/>
      <c r="Q75" s="83"/>
      <c r="R75" s="84"/>
      <c r="S75" s="84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  <c r="HD75" s="125"/>
      <c r="HE75" s="125"/>
      <c r="HF75" s="125"/>
      <c r="HG75" s="125"/>
      <c r="HH75" s="125"/>
      <c r="HI75" s="125"/>
      <c r="HJ75" s="125"/>
    </row>
    <row r="76" spans="1:218" ht="17.149999999999999" customHeight="1" x14ac:dyDescent="0.35">
      <c r="A76" s="30">
        <v>71</v>
      </c>
      <c r="B76" s="30">
        <v>71</v>
      </c>
      <c r="C76" s="30">
        <f t="shared" si="2"/>
        <v>0</v>
      </c>
      <c r="D76" s="18" t="s">
        <v>289</v>
      </c>
      <c r="E76" s="2">
        <f>LARGE(G76:N76,1)+LARGE(G76:N76,2)+LARGE(G76:N76,3)+LARGE(G76:N76,4)+LARGE(G76:N76,5)</f>
        <v>3</v>
      </c>
      <c r="F76" s="87">
        <f>COUNT(G76:I76)</f>
        <v>1</v>
      </c>
      <c r="G76" s="88"/>
      <c r="H76" s="31" t="s">
        <v>10</v>
      </c>
      <c r="I76" s="128">
        <v>3</v>
      </c>
      <c r="J76" s="89">
        <v>0</v>
      </c>
      <c r="K76" s="89">
        <v>0</v>
      </c>
      <c r="L76" s="89">
        <v>0</v>
      </c>
      <c r="M76" s="89">
        <v>0</v>
      </c>
      <c r="N76" s="89">
        <v>0</v>
      </c>
      <c r="O76" s="83"/>
      <c r="P76" s="83"/>
      <c r="Q76" s="83"/>
      <c r="R76" s="84"/>
      <c r="S76" s="84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  <c r="HD76" s="125"/>
      <c r="HE76" s="125"/>
      <c r="HF76" s="125"/>
      <c r="HG76" s="125"/>
      <c r="HH76" s="125"/>
      <c r="HI76" s="125"/>
      <c r="HJ76" s="125"/>
    </row>
    <row r="77" spans="1:218" ht="17.149999999999999" customHeight="1" x14ac:dyDescent="0.35">
      <c r="A77" s="30">
        <v>72</v>
      </c>
      <c r="B77" s="30">
        <v>72</v>
      </c>
      <c r="C77" s="30">
        <f t="shared" si="2"/>
        <v>0</v>
      </c>
      <c r="D77" s="18" t="s">
        <v>352</v>
      </c>
      <c r="E77" s="2">
        <f>LARGE(G77:N77,1)+LARGE(G77:N77,2)+LARGE(G77:N77,3)+LARGE(G77:N77,4)+LARGE(G77:N77,5)</f>
        <v>3</v>
      </c>
      <c r="F77" s="87">
        <f>COUNT(G77:I77)</f>
        <v>1</v>
      </c>
      <c r="G77" s="88"/>
      <c r="H77" s="31">
        <v>3</v>
      </c>
      <c r="I77" s="128" t="s">
        <v>10</v>
      </c>
      <c r="J77" s="89">
        <v>0</v>
      </c>
      <c r="K77" s="89">
        <v>0</v>
      </c>
      <c r="L77" s="89">
        <v>0</v>
      </c>
      <c r="M77" s="89">
        <v>0</v>
      </c>
      <c r="N77" s="89">
        <v>0</v>
      </c>
      <c r="O77" s="83"/>
      <c r="P77" s="83"/>
      <c r="Q77" s="83"/>
      <c r="R77" s="84"/>
      <c r="S77" s="84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  <c r="HD77" s="125"/>
      <c r="HE77" s="125"/>
      <c r="HF77" s="125"/>
      <c r="HG77" s="125"/>
      <c r="HH77" s="125"/>
      <c r="HI77" s="125"/>
      <c r="HJ77" s="125"/>
    </row>
    <row r="78" spans="1:218" ht="17.149999999999999" customHeight="1" x14ac:dyDescent="0.35">
      <c r="A78" s="30">
        <v>73</v>
      </c>
      <c r="B78" s="30">
        <v>73</v>
      </c>
      <c r="C78" s="30">
        <f t="shared" si="2"/>
        <v>0</v>
      </c>
      <c r="D78" s="18" t="s">
        <v>280</v>
      </c>
      <c r="E78" s="2">
        <f>LARGE(G78:N78,1)+LARGE(G78:N78,2)+LARGE(G78:N78,3)+LARGE(G78:N78,4)+LARGE(G78:N78,5)</f>
        <v>2</v>
      </c>
      <c r="F78" s="87">
        <f>COUNT(G78:I78)</f>
        <v>1</v>
      </c>
      <c r="G78" s="88"/>
      <c r="H78" s="31" t="s">
        <v>10</v>
      </c>
      <c r="I78" s="128">
        <v>2</v>
      </c>
      <c r="J78" s="89">
        <v>0</v>
      </c>
      <c r="K78" s="89">
        <v>0</v>
      </c>
      <c r="L78" s="89">
        <v>0</v>
      </c>
      <c r="M78" s="89">
        <v>0</v>
      </c>
      <c r="N78" s="89">
        <v>0</v>
      </c>
      <c r="O78" s="83"/>
      <c r="P78" s="83"/>
      <c r="Q78" s="83"/>
      <c r="R78" s="84"/>
      <c r="S78" s="84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5"/>
      <c r="HI78" s="125"/>
      <c r="HJ78" s="125"/>
    </row>
    <row r="79" spans="1:218" ht="17.149999999999999" customHeight="1" x14ac:dyDescent="0.35">
      <c r="A79" s="30">
        <v>74</v>
      </c>
      <c r="B79" s="30">
        <v>74</v>
      </c>
      <c r="C79" s="30">
        <f t="shared" si="2"/>
        <v>0</v>
      </c>
      <c r="D79" s="18" t="s">
        <v>353</v>
      </c>
      <c r="E79" s="2">
        <f>LARGE(G79:N79,1)+LARGE(G79:N79,2)+LARGE(G79:N79,3)+LARGE(G79:N79,4)+LARGE(G79:N79,5)</f>
        <v>2</v>
      </c>
      <c r="F79" s="87">
        <f>COUNT(G79:I79)</f>
        <v>1</v>
      </c>
      <c r="G79" s="88"/>
      <c r="H79" s="31">
        <v>2</v>
      </c>
      <c r="I79" s="128" t="s">
        <v>10</v>
      </c>
      <c r="J79" s="89">
        <v>0</v>
      </c>
      <c r="K79" s="89">
        <v>0</v>
      </c>
      <c r="L79" s="89">
        <v>0</v>
      </c>
      <c r="M79" s="89">
        <v>0</v>
      </c>
      <c r="N79" s="89">
        <v>0</v>
      </c>
      <c r="O79" s="83"/>
      <c r="P79" s="83"/>
      <c r="Q79" s="83"/>
      <c r="R79" s="84"/>
      <c r="S79" s="84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  <c r="HD79" s="125"/>
      <c r="HE79" s="125"/>
      <c r="HF79" s="125"/>
      <c r="HG79" s="125"/>
      <c r="HH79" s="125"/>
      <c r="HI79" s="125"/>
      <c r="HJ79" s="125"/>
    </row>
    <row r="80" spans="1:218" ht="17.149999999999999" customHeight="1" x14ac:dyDescent="0.35">
      <c r="A80" s="30">
        <v>75</v>
      </c>
      <c r="B80" s="30">
        <v>75</v>
      </c>
      <c r="C80" s="30">
        <f t="shared" si="2"/>
        <v>0</v>
      </c>
      <c r="D80" s="18" t="s">
        <v>281</v>
      </c>
      <c r="E80" s="2">
        <f>LARGE(G80:N80,1)+LARGE(G80:N80,2)+LARGE(G80:N80,3)+LARGE(G80:N80,4)+LARGE(G80:N80,5)</f>
        <v>1</v>
      </c>
      <c r="F80" s="87">
        <f>COUNT(G80:I80)</f>
        <v>1</v>
      </c>
      <c r="G80" s="88"/>
      <c r="H80" s="31" t="s">
        <v>10</v>
      </c>
      <c r="I80" s="128">
        <v>1</v>
      </c>
      <c r="J80" s="89">
        <v>0</v>
      </c>
      <c r="K80" s="89">
        <v>0</v>
      </c>
      <c r="L80" s="89">
        <v>0</v>
      </c>
      <c r="M80" s="89">
        <v>0</v>
      </c>
      <c r="N80" s="89">
        <v>0</v>
      </c>
      <c r="O80" s="83"/>
      <c r="P80" s="83"/>
      <c r="Q80" s="83"/>
      <c r="R80" s="84"/>
      <c r="S80" s="84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  <c r="HD80" s="125"/>
      <c r="HE80" s="125"/>
      <c r="HF80" s="125"/>
      <c r="HG80" s="125"/>
      <c r="HH80" s="125"/>
      <c r="HI80" s="125"/>
      <c r="HJ80" s="125"/>
    </row>
    <row r="81" spans="1:218" ht="17.149999999999999" customHeight="1" x14ac:dyDescent="0.35">
      <c r="A81" s="30">
        <v>76</v>
      </c>
      <c r="B81" s="30">
        <v>76</v>
      </c>
      <c r="C81" s="30">
        <f t="shared" si="2"/>
        <v>0</v>
      </c>
      <c r="D81" s="18" t="s">
        <v>354</v>
      </c>
      <c r="E81" s="2">
        <f>LARGE(G81:N81,1)+LARGE(G81:N81,2)+LARGE(G81:N81,3)+LARGE(G81:N81,4)+LARGE(G81:N81,5)</f>
        <v>1</v>
      </c>
      <c r="F81" s="87">
        <f>COUNT(G81:I81)</f>
        <v>1</v>
      </c>
      <c r="G81" s="88"/>
      <c r="H81" s="31">
        <v>1</v>
      </c>
      <c r="I81" s="128" t="s">
        <v>10</v>
      </c>
      <c r="J81" s="89">
        <v>0</v>
      </c>
      <c r="K81" s="89">
        <v>0</v>
      </c>
      <c r="L81" s="89">
        <v>0</v>
      </c>
      <c r="M81" s="89">
        <v>0</v>
      </c>
      <c r="N81" s="89">
        <v>0</v>
      </c>
      <c r="O81" s="83"/>
      <c r="P81" s="83"/>
      <c r="Q81" s="83"/>
      <c r="R81" s="84"/>
      <c r="S81" s="84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5"/>
      <c r="BR81" s="125"/>
      <c r="BS81" s="125"/>
      <c r="BT81" s="125"/>
      <c r="BU81" s="125"/>
      <c r="BV81" s="125"/>
      <c r="BW81" s="125"/>
      <c r="BX81" s="125"/>
      <c r="BY81" s="125"/>
      <c r="BZ81" s="125"/>
      <c r="CA81" s="125"/>
      <c r="CB81" s="125"/>
      <c r="CC81" s="125"/>
      <c r="CD81" s="125"/>
      <c r="CE81" s="125"/>
      <c r="CF81" s="125"/>
      <c r="CG81" s="125"/>
      <c r="CH81" s="125"/>
      <c r="CI81" s="125"/>
      <c r="CJ81" s="125"/>
      <c r="CK81" s="125"/>
      <c r="CL81" s="125"/>
      <c r="CM81" s="125"/>
      <c r="CN81" s="125"/>
      <c r="CO81" s="125"/>
      <c r="CP81" s="125"/>
      <c r="CQ81" s="125"/>
      <c r="CR81" s="125"/>
      <c r="CS81" s="125"/>
      <c r="CT81" s="125"/>
      <c r="CU81" s="125"/>
      <c r="CV81" s="125"/>
      <c r="CW81" s="125"/>
      <c r="CX81" s="125"/>
      <c r="CY81" s="125"/>
      <c r="CZ81" s="125"/>
      <c r="DA81" s="125"/>
      <c r="DB81" s="125"/>
      <c r="DC81" s="125"/>
      <c r="DD81" s="125"/>
      <c r="DE81" s="125"/>
      <c r="DF81" s="125"/>
      <c r="DG81" s="125"/>
      <c r="DH81" s="125"/>
      <c r="DI81" s="125"/>
      <c r="DJ81" s="125"/>
      <c r="DK81" s="125"/>
      <c r="DL81" s="125"/>
      <c r="DM81" s="125"/>
      <c r="DN81" s="125"/>
      <c r="DO81" s="125"/>
      <c r="DP81" s="125"/>
      <c r="DQ81" s="125"/>
      <c r="DR81" s="125"/>
      <c r="DS81" s="125"/>
      <c r="DT81" s="125"/>
      <c r="DU81" s="125"/>
      <c r="DV81" s="125"/>
      <c r="DW81" s="125"/>
      <c r="DX81" s="125"/>
      <c r="DY81" s="125"/>
      <c r="DZ81" s="125"/>
      <c r="EA81" s="125"/>
      <c r="EB81" s="125"/>
      <c r="EC81" s="125"/>
      <c r="ED81" s="125"/>
      <c r="EE81" s="125"/>
      <c r="EF81" s="125"/>
      <c r="EG81" s="125"/>
      <c r="EH81" s="125"/>
      <c r="EI81" s="125"/>
      <c r="EJ81" s="125"/>
      <c r="EK81" s="125"/>
      <c r="EL81" s="125"/>
      <c r="EM81" s="125"/>
      <c r="EN81" s="125"/>
      <c r="EO81" s="125"/>
      <c r="EP81" s="125"/>
      <c r="EQ81" s="125"/>
      <c r="ER81" s="125"/>
      <c r="ES81" s="125"/>
      <c r="ET81" s="125"/>
      <c r="EU81" s="125"/>
      <c r="EV81" s="125"/>
      <c r="EW81" s="125"/>
      <c r="EX81" s="125"/>
      <c r="EY81" s="125"/>
      <c r="EZ81" s="125"/>
      <c r="FA81" s="125"/>
      <c r="FB81" s="125"/>
      <c r="FC81" s="125"/>
      <c r="FD81" s="125"/>
      <c r="FE81" s="125"/>
      <c r="FF81" s="125"/>
      <c r="FG81" s="125"/>
      <c r="FH81" s="125"/>
      <c r="FI81" s="125"/>
      <c r="FJ81" s="125"/>
      <c r="FK81" s="125"/>
      <c r="FL81" s="125"/>
      <c r="FM81" s="125"/>
      <c r="FN81" s="125"/>
      <c r="FO81" s="125"/>
      <c r="FP81" s="125"/>
      <c r="FQ81" s="125"/>
      <c r="FR81" s="125"/>
      <c r="FS81" s="125"/>
      <c r="FT81" s="125"/>
      <c r="FU81" s="125"/>
      <c r="FV81" s="125"/>
      <c r="FW81" s="125"/>
      <c r="FX81" s="125"/>
      <c r="FY81" s="125"/>
      <c r="FZ81" s="125"/>
      <c r="GA81" s="125"/>
      <c r="GB81" s="125"/>
      <c r="GC81" s="125"/>
      <c r="GD81" s="125"/>
      <c r="GE81" s="125"/>
      <c r="GF81" s="125"/>
      <c r="GG81" s="125"/>
      <c r="GH81" s="125"/>
      <c r="GI81" s="125"/>
      <c r="GJ81" s="125"/>
      <c r="GK81" s="125"/>
      <c r="GL81" s="125"/>
      <c r="GM81" s="125"/>
      <c r="GN81" s="125"/>
      <c r="GO81" s="125"/>
      <c r="GP81" s="125"/>
      <c r="GQ81" s="125"/>
      <c r="GR81" s="125"/>
      <c r="GS81" s="125"/>
      <c r="GT81" s="125"/>
      <c r="GU81" s="125"/>
      <c r="GV81" s="125"/>
      <c r="GW81" s="125"/>
      <c r="GX81" s="125"/>
      <c r="GY81" s="125"/>
      <c r="GZ81" s="125"/>
      <c r="HA81" s="125"/>
      <c r="HB81" s="125"/>
      <c r="HC81" s="125"/>
      <c r="HD81" s="125"/>
      <c r="HE81" s="125"/>
      <c r="HF81" s="125"/>
      <c r="HG81" s="125"/>
      <c r="HH81" s="125"/>
      <c r="HI81" s="125"/>
      <c r="HJ81" s="125"/>
    </row>
    <row r="82" spans="1:218" ht="17.149999999999999" customHeight="1" x14ac:dyDescent="0.35">
      <c r="A82" s="30"/>
      <c r="B82" s="30"/>
      <c r="C82" s="30"/>
      <c r="D82" s="18"/>
      <c r="E82" s="2">
        <f t="shared" ref="E70:E84" si="3">LARGE(G82:N82,1)+LARGE(G82:N82,2)+LARGE(G82:N82,3)+LARGE(G82:N82,4)+LARGE(G82:N82,5)</f>
        <v>0</v>
      </c>
      <c r="F82" s="87">
        <f t="shared" ref="F70:F84" si="4">COUNT(G82:I82)</f>
        <v>0</v>
      </c>
      <c r="G82" s="88"/>
      <c r="H82" s="31" t="s">
        <v>10</v>
      </c>
      <c r="I82" s="128" t="s">
        <v>10</v>
      </c>
      <c r="J82" s="89">
        <v>0</v>
      </c>
      <c r="K82" s="89">
        <v>0</v>
      </c>
      <c r="L82" s="89">
        <v>0</v>
      </c>
      <c r="M82" s="89">
        <v>0</v>
      </c>
      <c r="N82" s="89">
        <v>0</v>
      </c>
      <c r="O82" s="83"/>
      <c r="P82" s="83"/>
      <c r="Q82" s="83"/>
      <c r="R82" s="84"/>
      <c r="S82" s="84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5"/>
      <c r="BR82" s="125"/>
      <c r="BS82" s="125"/>
      <c r="BT82" s="125"/>
      <c r="BU82" s="125"/>
      <c r="BV82" s="125"/>
      <c r="BW82" s="125"/>
      <c r="BX82" s="125"/>
      <c r="BY82" s="125"/>
      <c r="BZ82" s="125"/>
      <c r="CA82" s="125"/>
      <c r="CB82" s="125"/>
      <c r="CC82" s="125"/>
      <c r="CD82" s="125"/>
      <c r="CE82" s="125"/>
      <c r="CF82" s="125"/>
      <c r="CG82" s="125"/>
      <c r="CH82" s="125"/>
      <c r="CI82" s="125"/>
      <c r="CJ82" s="125"/>
      <c r="CK82" s="125"/>
      <c r="CL82" s="125"/>
      <c r="CM82" s="125"/>
      <c r="CN82" s="125"/>
      <c r="CO82" s="125"/>
      <c r="CP82" s="125"/>
      <c r="CQ82" s="125"/>
      <c r="CR82" s="125"/>
      <c r="CS82" s="125"/>
      <c r="CT82" s="125"/>
      <c r="CU82" s="125"/>
      <c r="CV82" s="125"/>
      <c r="CW82" s="125"/>
      <c r="CX82" s="125"/>
      <c r="CY82" s="125"/>
      <c r="CZ82" s="125"/>
      <c r="DA82" s="125"/>
      <c r="DB82" s="125"/>
      <c r="DC82" s="125"/>
      <c r="DD82" s="125"/>
      <c r="DE82" s="125"/>
      <c r="DF82" s="125"/>
      <c r="DG82" s="125"/>
      <c r="DH82" s="125"/>
      <c r="DI82" s="125"/>
      <c r="DJ82" s="125"/>
      <c r="DK82" s="125"/>
      <c r="DL82" s="125"/>
      <c r="DM82" s="125"/>
      <c r="DN82" s="125"/>
      <c r="DO82" s="125"/>
      <c r="DP82" s="125"/>
      <c r="DQ82" s="125"/>
      <c r="DR82" s="125"/>
      <c r="DS82" s="125"/>
      <c r="DT82" s="125"/>
      <c r="DU82" s="125"/>
      <c r="DV82" s="125"/>
      <c r="DW82" s="125"/>
      <c r="DX82" s="125"/>
      <c r="DY82" s="125"/>
      <c r="DZ82" s="125"/>
      <c r="EA82" s="125"/>
      <c r="EB82" s="125"/>
      <c r="EC82" s="125"/>
      <c r="ED82" s="125"/>
      <c r="EE82" s="125"/>
      <c r="EF82" s="125"/>
      <c r="EG82" s="125"/>
      <c r="EH82" s="125"/>
      <c r="EI82" s="125"/>
      <c r="EJ82" s="125"/>
      <c r="EK82" s="125"/>
      <c r="EL82" s="125"/>
      <c r="EM82" s="125"/>
      <c r="EN82" s="125"/>
      <c r="EO82" s="125"/>
      <c r="EP82" s="125"/>
      <c r="EQ82" s="125"/>
      <c r="ER82" s="125"/>
      <c r="ES82" s="125"/>
      <c r="ET82" s="125"/>
      <c r="EU82" s="125"/>
      <c r="EV82" s="125"/>
      <c r="EW82" s="125"/>
      <c r="EX82" s="125"/>
      <c r="EY82" s="125"/>
      <c r="EZ82" s="125"/>
      <c r="FA82" s="125"/>
      <c r="FB82" s="125"/>
      <c r="FC82" s="125"/>
      <c r="FD82" s="125"/>
      <c r="FE82" s="125"/>
      <c r="FF82" s="125"/>
      <c r="FG82" s="125"/>
      <c r="FH82" s="125"/>
      <c r="FI82" s="125"/>
      <c r="FJ82" s="125"/>
      <c r="FK82" s="125"/>
      <c r="FL82" s="125"/>
      <c r="FM82" s="125"/>
      <c r="FN82" s="125"/>
      <c r="FO82" s="125"/>
      <c r="FP82" s="125"/>
      <c r="FQ82" s="125"/>
      <c r="FR82" s="125"/>
      <c r="FS82" s="125"/>
      <c r="FT82" s="125"/>
      <c r="FU82" s="125"/>
      <c r="FV82" s="125"/>
      <c r="FW82" s="125"/>
      <c r="FX82" s="125"/>
      <c r="FY82" s="125"/>
      <c r="FZ82" s="125"/>
      <c r="GA82" s="125"/>
      <c r="GB82" s="125"/>
      <c r="GC82" s="125"/>
      <c r="GD82" s="125"/>
      <c r="GE82" s="125"/>
      <c r="GF82" s="125"/>
      <c r="GG82" s="125"/>
      <c r="GH82" s="125"/>
      <c r="GI82" s="125"/>
      <c r="GJ82" s="125"/>
      <c r="GK82" s="125"/>
      <c r="GL82" s="125"/>
      <c r="GM82" s="125"/>
      <c r="GN82" s="125"/>
      <c r="GO82" s="125"/>
      <c r="GP82" s="125"/>
      <c r="GQ82" s="125"/>
      <c r="GR82" s="125"/>
      <c r="GS82" s="125"/>
      <c r="GT82" s="125"/>
      <c r="GU82" s="125"/>
      <c r="GV82" s="125"/>
      <c r="GW82" s="125"/>
      <c r="GX82" s="125"/>
      <c r="GY82" s="125"/>
      <c r="GZ82" s="125"/>
      <c r="HA82" s="125"/>
      <c r="HB82" s="125"/>
      <c r="HC82" s="125"/>
      <c r="HD82" s="125"/>
      <c r="HE82" s="125"/>
      <c r="HF82" s="125"/>
      <c r="HG82" s="125"/>
      <c r="HH82" s="125"/>
      <c r="HI82" s="125"/>
      <c r="HJ82" s="125"/>
    </row>
    <row r="83" spans="1:218" ht="17.149999999999999" customHeight="1" x14ac:dyDescent="0.35">
      <c r="A83" s="30"/>
      <c r="B83" s="30"/>
      <c r="C83" s="30"/>
      <c r="D83" s="18"/>
      <c r="E83" s="2">
        <f t="shared" si="3"/>
        <v>0</v>
      </c>
      <c r="F83" s="87">
        <f t="shared" si="4"/>
        <v>0</v>
      </c>
      <c r="G83" s="88"/>
      <c r="H83" s="31" t="s">
        <v>10</v>
      </c>
      <c r="I83" s="128" t="s">
        <v>10</v>
      </c>
      <c r="J83" s="89">
        <v>0</v>
      </c>
      <c r="K83" s="89">
        <v>0</v>
      </c>
      <c r="L83" s="89">
        <v>0</v>
      </c>
      <c r="M83" s="89">
        <v>0</v>
      </c>
      <c r="N83" s="89">
        <v>0</v>
      </c>
      <c r="O83" s="83"/>
      <c r="P83" s="83"/>
      <c r="Q83" s="83"/>
      <c r="R83" s="84"/>
      <c r="S83" s="84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  <c r="BX83" s="125"/>
      <c r="BY83" s="125"/>
      <c r="BZ83" s="125"/>
      <c r="CA83" s="125"/>
      <c r="CB83" s="125"/>
      <c r="CC83" s="125"/>
      <c r="CD83" s="125"/>
      <c r="CE83" s="125"/>
      <c r="CF83" s="125"/>
      <c r="CG83" s="125"/>
      <c r="CH83" s="125"/>
      <c r="CI83" s="125"/>
      <c r="CJ83" s="125"/>
      <c r="CK83" s="125"/>
      <c r="CL83" s="125"/>
      <c r="CM83" s="125"/>
      <c r="CN83" s="125"/>
      <c r="CO83" s="125"/>
      <c r="CP83" s="125"/>
      <c r="CQ83" s="125"/>
      <c r="CR83" s="125"/>
      <c r="CS83" s="125"/>
      <c r="CT83" s="125"/>
      <c r="CU83" s="125"/>
      <c r="CV83" s="125"/>
      <c r="CW83" s="125"/>
      <c r="CX83" s="125"/>
      <c r="CY83" s="125"/>
      <c r="CZ83" s="125"/>
      <c r="DA83" s="125"/>
      <c r="DB83" s="125"/>
      <c r="DC83" s="125"/>
      <c r="DD83" s="125"/>
      <c r="DE83" s="125"/>
      <c r="DF83" s="125"/>
      <c r="DG83" s="125"/>
      <c r="DH83" s="125"/>
      <c r="DI83" s="125"/>
      <c r="DJ83" s="125"/>
      <c r="DK83" s="125"/>
      <c r="DL83" s="125"/>
      <c r="DM83" s="125"/>
      <c r="DN83" s="125"/>
      <c r="DO83" s="125"/>
      <c r="DP83" s="125"/>
      <c r="DQ83" s="125"/>
      <c r="DR83" s="125"/>
      <c r="DS83" s="125"/>
      <c r="DT83" s="125"/>
      <c r="DU83" s="125"/>
      <c r="DV83" s="125"/>
      <c r="DW83" s="125"/>
      <c r="DX83" s="125"/>
      <c r="DY83" s="125"/>
      <c r="DZ83" s="125"/>
      <c r="EA83" s="125"/>
      <c r="EB83" s="125"/>
      <c r="EC83" s="125"/>
      <c r="ED83" s="125"/>
      <c r="EE83" s="125"/>
      <c r="EF83" s="125"/>
      <c r="EG83" s="125"/>
      <c r="EH83" s="125"/>
      <c r="EI83" s="125"/>
      <c r="EJ83" s="125"/>
      <c r="EK83" s="125"/>
      <c r="EL83" s="125"/>
      <c r="EM83" s="125"/>
      <c r="EN83" s="125"/>
      <c r="EO83" s="125"/>
      <c r="EP83" s="125"/>
      <c r="EQ83" s="125"/>
      <c r="ER83" s="125"/>
      <c r="ES83" s="125"/>
      <c r="ET83" s="125"/>
      <c r="EU83" s="125"/>
      <c r="EV83" s="125"/>
      <c r="EW83" s="125"/>
      <c r="EX83" s="125"/>
      <c r="EY83" s="125"/>
      <c r="EZ83" s="125"/>
      <c r="FA83" s="125"/>
      <c r="FB83" s="125"/>
      <c r="FC83" s="125"/>
      <c r="FD83" s="125"/>
      <c r="FE83" s="125"/>
      <c r="FF83" s="125"/>
      <c r="FG83" s="125"/>
      <c r="FH83" s="125"/>
      <c r="FI83" s="125"/>
      <c r="FJ83" s="125"/>
      <c r="FK83" s="125"/>
      <c r="FL83" s="125"/>
      <c r="FM83" s="125"/>
      <c r="FN83" s="125"/>
      <c r="FO83" s="125"/>
      <c r="FP83" s="125"/>
      <c r="FQ83" s="125"/>
      <c r="FR83" s="125"/>
      <c r="FS83" s="125"/>
      <c r="FT83" s="125"/>
      <c r="FU83" s="125"/>
      <c r="FV83" s="125"/>
      <c r="FW83" s="125"/>
      <c r="FX83" s="125"/>
      <c r="FY83" s="125"/>
      <c r="FZ83" s="125"/>
      <c r="GA83" s="125"/>
      <c r="GB83" s="125"/>
      <c r="GC83" s="125"/>
      <c r="GD83" s="125"/>
      <c r="GE83" s="125"/>
      <c r="GF83" s="125"/>
      <c r="GG83" s="125"/>
      <c r="GH83" s="125"/>
      <c r="GI83" s="125"/>
      <c r="GJ83" s="125"/>
      <c r="GK83" s="125"/>
      <c r="GL83" s="125"/>
      <c r="GM83" s="125"/>
      <c r="GN83" s="125"/>
      <c r="GO83" s="125"/>
      <c r="GP83" s="125"/>
      <c r="GQ83" s="125"/>
      <c r="GR83" s="125"/>
      <c r="GS83" s="125"/>
      <c r="GT83" s="125"/>
      <c r="GU83" s="125"/>
      <c r="GV83" s="125"/>
      <c r="GW83" s="125"/>
      <c r="GX83" s="125"/>
      <c r="GY83" s="125"/>
      <c r="GZ83" s="125"/>
      <c r="HA83" s="125"/>
      <c r="HB83" s="125"/>
      <c r="HC83" s="125"/>
      <c r="HD83" s="125"/>
      <c r="HE83" s="125"/>
      <c r="HF83" s="125"/>
      <c r="HG83" s="125"/>
      <c r="HH83" s="125"/>
      <c r="HI83" s="125"/>
      <c r="HJ83" s="125"/>
    </row>
    <row r="84" spans="1:218" ht="17.149999999999999" customHeight="1" x14ac:dyDescent="0.35">
      <c r="A84" s="30"/>
      <c r="B84" s="30"/>
      <c r="C84" s="30"/>
      <c r="D84" s="18"/>
      <c r="E84" s="2">
        <f t="shared" si="3"/>
        <v>0</v>
      </c>
      <c r="F84" s="87">
        <f t="shared" si="4"/>
        <v>0</v>
      </c>
      <c r="G84" s="88"/>
      <c r="H84" s="31" t="s">
        <v>10</v>
      </c>
      <c r="I84" s="128" t="s">
        <v>10</v>
      </c>
      <c r="J84" s="89">
        <v>0</v>
      </c>
      <c r="K84" s="89">
        <v>0</v>
      </c>
      <c r="L84" s="89">
        <v>0</v>
      </c>
      <c r="M84" s="89">
        <v>0</v>
      </c>
      <c r="N84" s="89">
        <v>0</v>
      </c>
      <c r="O84" s="83"/>
      <c r="P84" s="83"/>
      <c r="Q84" s="83"/>
      <c r="R84" s="84"/>
      <c r="S84" s="84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  <c r="BD84" s="125"/>
      <c r="BE84" s="125"/>
      <c r="BF84" s="125"/>
      <c r="BG84" s="125"/>
      <c r="BH84" s="125"/>
      <c r="BI84" s="125"/>
      <c r="BJ84" s="125"/>
      <c r="BK84" s="125"/>
      <c r="BL84" s="125"/>
      <c r="BM84" s="125"/>
      <c r="BN84" s="125"/>
      <c r="BO84" s="125"/>
      <c r="BP84" s="125"/>
      <c r="BQ84" s="125"/>
      <c r="BR84" s="125"/>
      <c r="BS84" s="125"/>
      <c r="BT84" s="125"/>
      <c r="BU84" s="125"/>
      <c r="BV84" s="125"/>
      <c r="BW84" s="125"/>
      <c r="BX84" s="125"/>
      <c r="BY84" s="125"/>
      <c r="BZ84" s="125"/>
      <c r="CA84" s="125"/>
      <c r="CB84" s="125"/>
      <c r="CC84" s="125"/>
      <c r="CD84" s="125"/>
      <c r="CE84" s="125"/>
      <c r="CF84" s="125"/>
      <c r="CG84" s="125"/>
      <c r="CH84" s="125"/>
      <c r="CI84" s="125"/>
      <c r="CJ84" s="125"/>
      <c r="CK84" s="125"/>
      <c r="CL84" s="125"/>
      <c r="CM84" s="125"/>
      <c r="CN84" s="125"/>
      <c r="CO84" s="125"/>
      <c r="CP84" s="125"/>
      <c r="CQ84" s="125"/>
      <c r="CR84" s="125"/>
      <c r="CS84" s="125"/>
      <c r="CT84" s="125"/>
      <c r="CU84" s="125"/>
      <c r="CV84" s="125"/>
      <c r="CW84" s="125"/>
      <c r="CX84" s="125"/>
      <c r="CY84" s="125"/>
      <c r="CZ84" s="125"/>
      <c r="DA84" s="125"/>
      <c r="DB84" s="125"/>
      <c r="DC84" s="125"/>
      <c r="DD84" s="125"/>
      <c r="DE84" s="125"/>
      <c r="DF84" s="125"/>
      <c r="DG84" s="125"/>
      <c r="DH84" s="125"/>
      <c r="DI84" s="125"/>
      <c r="DJ84" s="125"/>
      <c r="DK84" s="125"/>
      <c r="DL84" s="125"/>
      <c r="DM84" s="125"/>
      <c r="DN84" s="125"/>
      <c r="DO84" s="125"/>
      <c r="DP84" s="125"/>
      <c r="DQ84" s="125"/>
      <c r="DR84" s="125"/>
      <c r="DS84" s="125"/>
      <c r="DT84" s="125"/>
      <c r="DU84" s="125"/>
      <c r="DV84" s="125"/>
      <c r="DW84" s="125"/>
      <c r="DX84" s="125"/>
      <c r="DY84" s="125"/>
      <c r="DZ84" s="125"/>
      <c r="EA84" s="125"/>
      <c r="EB84" s="125"/>
      <c r="EC84" s="125"/>
      <c r="ED84" s="125"/>
      <c r="EE84" s="125"/>
      <c r="EF84" s="125"/>
      <c r="EG84" s="125"/>
      <c r="EH84" s="125"/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5"/>
      <c r="EV84" s="125"/>
      <c r="EW84" s="125"/>
      <c r="EX84" s="125"/>
      <c r="EY84" s="125"/>
      <c r="EZ84" s="125"/>
      <c r="FA84" s="125"/>
      <c r="FB84" s="125"/>
      <c r="FC84" s="125"/>
      <c r="FD84" s="125"/>
      <c r="FE84" s="125"/>
      <c r="FF84" s="125"/>
      <c r="FG84" s="125"/>
      <c r="FH84" s="125"/>
      <c r="FI84" s="125"/>
      <c r="FJ84" s="125"/>
      <c r="FK84" s="125"/>
      <c r="FL84" s="125"/>
      <c r="FM84" s="125"/>
      <c r="FN84" s="125"/>
      <c r="FO84" s="125"/>
      <c r="FP84" s="125"/>
      <c r="FQ84" s="125"/>
      <c r="FR84" s="125"/>
      <c r="FS84" s="125"/>
      <c r="FT84" s="125"/>
      <c r="FU84" s="125"/>
      <c r="FV84" s="125"/>
      <c r="FW84" s="125"/>
      <c r="FX84" s="125"/>
      <c r="FY84" s="125"/>
      <c r="FZ84" s="125"/>
      <c r="GA84" s="125"/>
      <c r="GB84" s="125"/>
      <c r="GC84" s="125"/>
      <c r="GD84" s="125"/>
      <c r="GE84" s="125"/>
      <c r="GF84" s="125"/>
      <c r="GG84" s="125"/>
      <c r="GH84" s="125"/>
      <c r="GI84" s="125"/>
      <c r="GJ84" s="125"/>
      <c r="GK84" s="125"/>
      <c r="GL84" s="125"/>
      <c r="GM84" s="125"/>
      <c r="GN84" s="125"/>
      <c r="GO84" s="125"/>
      <c r="GP84" s="125"/>
      <c r="GQ84" s="125"/>
      <c r="GR84" s="125"/>
      <c r="GS84" s="125"/>
      <c r="GT84" s="125"/>
      <c r="GU84" s="125"/>
      <c r="GV84" s="125"/>
      <c r="GW84" s="125"/>
      <c r="GX84" s="125"/>
      <c r="GY84" s="125"/>
      <c r="GZ84" s="125"/>
      <c r="HA84" s="125"/>
      <c r="HB84" s="125"/>
      <c r="HC84" s="125"/>
      <c r="HD84" s="125"/>
      <c r="HE84" s="125"/>
      <c r="HF84" s="125"/>
      <c r="HG84" s="125"/>
      <c r="HH84" s="125"/>
      <c r="HI84" s="125"/>
      <c r="HJ84" s="125"/>
    </row>
    <row r="85" spans="1:218" ht="17.149999999999999" customHeight="1" x14ac:dyDescent="0.35">
      <c r="A85" s="78"/>
      <c r="B85" s="78"/>
      <c r="C85" s="38"/>
      <c r="D85" s="2"/>
      <c r="E85" s="2">
        <f t="shared" ref="E7:E85" si="5">LARGE(G85:N85,1)+LARGE(G85:N85,2)+LARGE(G85:N85,3)+LARGE(G85:N85,4)+LARGE(G85:N85,5)</f>
        <v>0</v>
      </c>
      <c r="F85" s="87">
        <f>COUNT(G85:I85)</f>
        <v>0</v>
      </c>
      <c r="G85" s="88"/>
      <c r="H85" s="31" t="s">
        <v>10</v>
      </c>
      <c r="I85" s="128" t="s">
        <v>10</v>
      </c>
      <c r="J85" s="89">
        <v>0</v>
      </c>
      <c r="K85" s="89">
        <v>0</v>
      </c>
      <c r="L85" s="89">
        <v>0</v>
      </c>
      <c r="M85" s="89">
        <v>0</v>
      </c>
      <c r="N85" s="89">
        <v>0</v>
      </c>
      <c r="O85" s="83"/>
      <c r="P85" s="83"/>
      <c r="Q85" s="83"/>
      <c r="R85" s="84"/>
      <c r="S85" s="84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5"/>
      <c r="CD85" s="125"/>
      <c r="CE85" s="125"/>
      <c r="CF85" s="125"/>
      <c r="CG85" s="125"/>
      <c r="CH85" s="125"/>
      <c r="CI85" s="125"/>
      <c r="CJ85" s="125"/>
      <c r="CK85" s="125"/>
      <c r="CL85" s="125"/>
      <c r="CM85" s="125"/>
      <c r="CN85" s="125"/>
      <c r="CO85" s="125"/>
      <c r="CP85" s="125"/>
      <c r="CQ85" s="125"/>
      <c r="CR85" s="125"/>
      <c r="CS85" s="125"/>
      <c r="CT85" s="125"/>
      <c r="CU85" s="125"/>
      <c r="CV85" s="125"/>
      <c r="CW85" s="125"/>
      <c r="CX85" s="125"/>
      <c r="CY85" s="125"/>
      <c r="CZ85" s="125"/>
      <c r="DA85" s="125"/>
      <c r="DB85" s="125"/>
      <c r="DC85" s="125"/>
      <c r="DD85" s="125"/>
      <c r="DE85" s="125"/>
      <c r="DF85" s="125"/>
      <c r="DG85" s="125"/>
      <c r="DH85" s="125"/>
      <c r="DI85" s="125"/>
      <c r="DJ85" s="125"/>
      <c r="DK85" s="125"/>
      <c r="DL85" s="125"/>
      <c r="DM85" s="125"/>
      <c r="DN85" s="125"/>
      <c r="DO85" s="125"/>
      <c r="DP85" s="125"/>
      <c r="DQ85" s="125"/>
      <c r="DR85" s="125"/>
      <c r="DS85" s="125"/>
      <c r="DT85" s="125"/>
      <c r="DU85" s="125"/>
      <c r="DV85" s="125"/>
      <c r="DW85" s="125"/>
      <c r="DX85" s="125"/>
      <c r="DY85" s="125"/>
      <c r="DZ85" s="125"/>
      <c r="EA85" s="125"/>
      <c r="EB85" s="125"/>
      <c r="EC85" s="125"/>
      <c r="ED85" s="125"/>
      <c r="EE85" s="125"/>
      <c r="EF85" s="125"/>
      <c r="EG85" s="125"/>
      <c r="EH85" s="125"/>
      <c r="EI85" s="125"/>
      <c r="EJ85" s="125"/>
      <c r="EK85" s="125"/>
      <c r="EL85" s="125"/>
      <c r="EM85" s="125"/>
      <c r="EN85" s="125"/>
      <c r="EO85" s="125"/>
      <c r="EP85" s="125"/>
      <c r="EQ85" s="125"/>
      <c r="ER85" s="125"/>
      <c r="ES85" s="125"/>
      <c r="ET85" s="125"/>
      <c r="EU85" s="125"/>
      <c r="EV85" s="125"/>
      <c r="EW85" s="125"/>
      <c r="EX85" s="125"/>
      <c r="EY85" s="125"/>
      <c r="EZ85" s="125"/>
      <c r="FA85" s="125"/>
      <c r="FB85" s="125"/>
      <c r="FC85" s="125"/>
      <c r="FD85" s="125"/>
      <c r="FE85" s="125"/>
      <c r="FF85" s="125"/>
      <c r="FG85" s="125"/>
      <c r="FH85" s="125"/>
      <c r="FI85" s="125"/>
      <c r="FJ85" s="125"/>
      <c r="FK85" s="125"/>
      <c r="FL85" s="125"/>
      <c r="FM85" s="125"/>
      <c r="FN85" s="125"/>
      <c r="FO85" s="125"/>
      <c r="FP85" s="125"/>
      <c r="FQ85" s="125"/>
      <c r="FR85" s="125"/>
      <c r="FS85" s="125"/>
      <c r="FT85" s="125"/>
      <c r="FU85" s="125"/>
      <c r="FV85" s="125"/>
      <c r="FW85" s="125"/>
      <c r="FX85" s="125"/>
      <c r="FY85" s="125"/>
      <c r="FZ85" s="125"/>
      <c r="GA85" s="125"/>
      <c r="GB85" s="125"/>
      <c r="GC85" s="125"/>
      <c r="GD85" s="125"/>
      <c r="GE85" s="125"/>
      <c r="GF85" s="125"/>
      <c r="GG85" s="125"/>
      <c r="GH85" s="125"/>
      <c r="GI85" s="125"/>
      <c r="GJ85" s="125"/>
      <c r="GK85" s="125"/>
      <c r="GL85" s="125"/>
      <c r="GM85" s="125"/>
      <c r="GN85" s="125"/>
      <c r="GO85" s="125"/>
      <c r="GP85" s="125"/>
      <c r="GQ85" s="125"/>
      <c r="GR85" s="125"/>
      <c r="GS85" s="125"/>
      <c r="GT85" s="125"/>
      <c r="GU85" s="125"/>
      <c r="GV85" s="125"/>
      <c r="GW85" s="125"/>
      <c r="GX85" s="125"/>
      <c r="GY85" s="125"/>
      <c r="GZ85" s="125"/>
      <c r="HA85" s="125"/>
      <c r="HB85" s="125"/>
      <c r="HC85" s="125"/>
      <c r="HD85" s="125"/>
      <c r="HE85" s="125"/>
      <c r="HF85" s="125"/>
      <c r="HG85" s="125"/>
      <c r="HH85" s="125"/>
      <c r="HI85" s="125"/>
      <c r="HJ85" s="125"/>
    </row>
    <row r="86" spans="1:218" ht="17.149999999999999" customHeight="1" x14ac:dyDescent="0.35">
      <c r="A86" s="78"/>
      <c r="B86" s="78"/>
      <c r="C86" s="83"/>
      <c r="D86" s="83"/>
      <c r="E86" s="83"/>
      <c r="F86" s="80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4"/>
      <c r="S86" s="84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5"/>
      <c r="BV86" s="125"/>
      <c r="BW86" s="125"/>
      <c r="BX86" s="125"/>
      <c r="BY86" s="125"/>
      <c r="BZ86" s="125"/>
      <c r="CA86" s="125"/>
      <c r="CB86" s="125"/>
      <c r="CC86" s="125"/>
      <c r="CD86" s="125"/>
      <c r="CE86" s="125"/>
      <c r="CF86" s="125"/>
      <c r="CG86" s="125"/>
      <c r="CH86" s="125"/>
      <c r="CI86" s="125"/>
      <c r="CJ86" s="125"/>
      <c r="CK86" s="125"/>
      <c r="CL86" s="125"/>
      <c r="CM86" s="125"/>
      <c r="CN86" s="125"/>
      <c r="CO86" s="125"/>
      <c r="CP86" s="125"/>
      <c r="CQ86" s="125"/>
      <c r="CR86" s="125"/>
      <c r="CS86" s="125"/>
      <c r="CT86" s="125"/>
      <c r="CU86" s="125"/>
      <c r="CV86" s="125"/>
      <c r="CW86" s="125"/>
      <c r="CX86" s="125"/>
      <c r="CY86" s="125"/>
      <c r="CZ86" s="125"/>
      <c r="DA86" s="125"/>
      <c r="DB86" s="125"/>
      <c r="DC86" s="125"/>
      <c r="DD86" s="125"/>
      <c r="DE86" s="125"/>
      <c r="DF86" s="125"/>
      <c r="DG86" s="125"/>
      <c r="DH86" s="125"/>
      <c r="DI86" s="125"/>
      <c r="DJ86" s="125"/>
      <c r="DK86" s="125"/>
      <c r="DL86" s="125"/>
      <c r="DM86" s="125"/>
      <c r="DN86" s="125"/>
      <c r="DO86" s="125"/>
      <c r="DP86" s="125"/>
      <c r="DQ86" s="125"/>
      <c r="DR86" s="125"/>
      <c r="DS86" s="125"/>
      <c r="DT86" s="125"/>
      <c r="DU86" s="125"/>
      <c r="DV86" s="125"/>
      <c r="DW86" s="125"/>
      <c r="DX86" s="125"/>
      <c r="DY86" s="125"/>
      <c r="DZ86" s="125"/>
      <c r="EA86" s="125"/>
      <c r="EB86" s="125"/>
      <c r="EC86" s="125"/>
      <c r="ED86" s="125"/>
      <c r="EE86" s="125"/>
      <c r="EF86" s="125"/>
      <c r="EG86" s="125"/>
      <c r="EH86" s="125"/>
      <c r="EI86" s="125"/>
      <c r="EJ86" s="125"/>
      <c r="EK86" s="125"/>
      <c r="EL86" s="125"/>
      <c r="EM86" s="125"/>
      <c r="EN86" s="125"/>
      <c r="EO86" s="125"/>
      <c r="EP86" s="125"/>
      <c r="EQ86" s="125"/>
      <c r="ER86" s="125"/>
      <c r="ES86" s="125"/>
      <c r="ET86" s="125"/>
      <c r="EU86" s="125"/>
      <c r="EV86" s="125"/>
      <c r="EW86" s="125"/>
      <c r="EX86" s="125"/>
      <c r="EY86" s="125"/>
      <c r="EZ86" s="125"/>
      <c r="FA86" s="125"/>
      <c r="FB86" s="125"/>
      <c r="FC86" s="125"/>
      <c r="FD86" s="125"/>
      <c r="FE86" s="125"/>
      <c r="FF86" s="125"/>
      <c r="FG86" s="125"/>
      <c r="FH86" s="125"/>
      <c r="FI86" s="125"/>
      <c r="FJ86" s="125"/>
      <c r="FK86" s="125"/>
      <c r="FL86" s="125"/>
      <c r="FM86" s="125"/>
      <c r="FN86" s="125"/>
      <c r="FO86" s="125"/>
      <c r="FP86" s="125"/>
      <c r="FQ86" s="125"/>
      <c r="FR86" s="125"/>
      <c r="FS86" s="125"/>
      <c r="FT86" s="125"/>
      <c r="FU86" s="125"/>
      <c r="FV86" s="125"/>
      <c r="FW86" s="125"/>
      <c r="FX86" s="125"/>
      <c r="FY86" s="125"/>
      <c r="FZ86" s="125"/>
      <c r="GA86" s="125"/>
      <c r="GB86" s="125"/>
      <c r="GC86" s="125"/>
      <c r="GD86" s="125"/>
      <c r="GE86" s="125"/>
      <c r="GF86" s="125"/>
      <c r="GG86" s="125"/>
      <c r="GH86" s="125"/>
      <c r="GI86" s="125"/>
      <c r="GJ86" s="125"/>
      <c r="GK86" s="125"/>
      <c r="GL86" s="125"/>
      <c r="GM86" s="125"/>
      <c r="GN86" s="125"/>
      <c r="GO86" s="125"/>
      <c r="GP86" s="125"/>
      <c r="GQ86" s="125"/>
      <c r="GR86" s="125"/>
      <c r="GS86" s="125"/>
      <c r="GT86" s="125"/>
      <c r="GU86" s="125"/>
      <c r="GV86" s="125"/>
      <c r="GW86" s="125"/>
      <c r="GX86" s="125"/>
      <c r="GY86" s="125"/>
      <c r="GZ86" s="125"/>
      <c r="HA86" s="125"/>
      <c r="HB86" s="125"/>
      <c r="HC86" s="125"/>
      <c r="HD86" s="125"/>
      <c r="HE86" s="125"/>
      <c r="HF86" s="125"/>
      <c r="HG86" s="125"/>
      <c r="HH86" s="125"/>
      <c r="HI86" s="125"/>
      <c r="HJ86" s="125"/>
    </row>
    <row r="87" spans="1:218" ht="17.149999999999999" customHeight="1" x14ac:dyDescent="0.35">
      <c r="A87" s="78"/>
      <c r="B87" s="78"/>
      <c r="C87" s="83"/>
      <c r="D87" s="83"/>
      <c r="E87" s="90" t="s">
        <v>11</v>
      </c>
      <c r="F87" s="88"/>
      <c r="G87" s="88">
        <f>SUM(G6:G85)</f>
        <v>0</v>
      </c>
      <c r="H87" s="88">
        <f>SUM(H6:H85)</f>
        <v>754</v>
      </c>
      <c r="I87" s="88">
        <f>SUM(I6:I85)</f>
        <v>3155</v>
      </c>
      <c r="J87" s="83"/>
      <c r="K87" s="83"/>
      <c r="L87" s="83"/>
      <c r="M87" s="83"/>
      <c r="N87" s="83"/>
      <c r="O87" s="83"/>
      <c r="P87" s="83"/>
      <c r="Q87" s="83"/>
      <c r="R87" s="84"/>
      <c r="S87" s="84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5"/>
      <c r="CD87" s="125"/>
      <c r="CE87" s="125"/>
      <c r="CF87" s="125"/>
      <c r="CG87" s="125"/>
      <c r="CH87" s="125"/>
      <c r="CI87" s="125"/>
      <c r="CJ87" s="125"/>
      <c r="CK87" s="125"/>
      <c r="CL87" s="125"/>
      <c r="CM87" s="125"/>
      <c r="CN87" s="125"/>
      <c r="CO87" s="125"/>
      <c r="CP87" s="125"/>
      <c r="CQ87" s="125"/>
      <c r="CR87" s="125"/>
      <c r="CS87" s="125"/>
      <c r="CT87" s="125"/>
      <c r="CU87" s="125"/>
      <c r="CV87" s="125"/>
      <c r="CW87" s="125"/>
      <c r="CX87" s="125"/>
      <c r="CY87" s="125"/>
      <c r="CZ87" s="125"/>
      <c r="DA87" s="125"/>
      <c r="DB87" s="125"/>
      <c r="DC87" s="125"/>
      <c r="DD87" s="125"/>
      <c r="DE87" s="125"/>
      <c r="DF87" s="125"/>
      <c r="DG87" s="125"/>
      <c r="DH87" s="125"/>
      <c r="DI87" s="125"/>
      <c r="DJ87" s="125"/>
      <c r="DK87" s="125"/>
      <c r="DL87" s="125"/>
      <c r="DM87" s="125"/>
      <c r="DN87" s="125"/>
      <c r="DO87" s="125"/>
      <c r="DP87" s="125"/>
      <c r="DQ87" s="125"/>
      <c r="DR87" s="125"/>
      <c r="DS87" s="125"/>
      <c r="DT87" s="125"/>
      <c r="DU87" s="125"/>
      <c r="DV87" s="125"/>
      <c r="DW87" s="125"/>
      <c r="DX87" s="125"/>
      <c r="DY87" s="125"/>
      <c r="DZ87" s="125"/>
      <c r="EA87" s="125"/>
      <c r="EB87" s="125"/>
      <c r="EC87" s="125"/>
      <c r="ED87" s="125"/>
      <c r="EE87" s="125"/>
      <c r="EF87" s="125"/>
      <c r="EG87" s="125"/>
      <c r="EH87" s="125"/>
      <c r="EI87" s="125"/>
      <c r="EJ87" s="125"/>
      <c r="EK87" s="125"/>
      <c r="EL87" s="125"/>
      <c r="EM87" s="125"/>
      <c r="EN87" s="125"/>
      <c r="EO87" s="125"/>
      <c r="EP87" s="125"/>
      <c r="EQ87" s="125"/>
      <c r="ER87" s="125"/>
      <c r="ES87" s="125"/>
      <c r="ET87" s="125"/>
      <c r="EU87" s="125"/>
      <c r="EV87" s="125"/>
      <c r="EW87" s="125"/>
      <c r="EX87" s="125"/>
      <c r="EY87" s="125"/>
      <c r="EZ87" s="125"/>
      <c r="FA87" s="125"/>
      <c r="FB87" s="125"/>
      <c r="FC87" s="125"/>
      <c r="FD87" s="125"/>
      <c r="FE87" s="125"/>
      <c r="FF87" s="125"/>
      <c r="FG87" s="125"/>
      <c r="FH87" s="125"/>
      <c r="FI87" s="125"/>
      <c r="FJ87" s="125"/>
      <c r="FK87" s="125"/>
      <c r="FL87" s="125"/>
      <c r="FM87" s="125"/>
      <c r="FN87" s="125"/>
      <c r="FO87" s="125"/>
      <c r="FP87" s="125"/>
      <c r="FQ87" s="125"/>
      <c r="FR87" s="125"/>
      <c r="FS87" s="125"/>
      <c r="FT87" s="125"/>
      <c r="FU87" s="125"/>
      <c r="FV87" s="125"/>
      <c r="FW87" s="125"/>
      <c r="FX87" s="125"/>
      <c r="FY87" s="125"/>
      <c r="FZ87" s="125"/>
      <c r="GA87" s="125"/>
      <c r="GB87" s="125"/>
      <c r="GC87" s="125"/>
      <c r="GD87" s="125"/>
      <c r="GE87" s="125"/>
      <c r="GF87" s="125"/>
      <c r="GG87" s="125"/>
      <c r="GH87" s="125"/>
      <c r="GI87" s="125"/>
      <c r="GJ87" s="125"/>
      <c r="GK87" s="125"/>
      <c r="GL87" s="125"/>
      <c r="GM87" s="125"/>
      <c r="GN87" s="125"/>
      <c r="GO87" s="125"/>
      <c r="GP87" s="125"/>
      <c r="GQ87" s="125"/>
      <c r="GR87" s="125"/>
      <c r="GS87" s="125"/>
      <c r="GT87" s="125"/>
      <c r="GU87" s="125"/>
      <c r="GV87" s="125"/>
      <c r="GW87" s="125"/>
      <c r="GX87" s="125"/>
      <c r="GY87" s="125"/>
      <c r="GZ87" s="125"/>
      <c r="HA87" s="125"/>
      <c r="HB87" s="125"/>
      <c r="HC87" s="125"/>
      <c r="HD87" s="125"/>
      <c r="HE87" s="125"/>
      <c r="HF87" s="125"/>
      <c r="HG87" s="125"/>
      <c r="HH87" s="125"/>
      <c r="HI87" s="125"/>
      <c r="HJ87" s="125"/>
    </row>
  </sheetData>
  <sortState ref="D6:O81">
    <sortCondition descending="1" ref="E6:E81"/>
    <sortCondition ref="F6:F81"/>
  </sortState>
  <conditionalFormatting sqref="C6:C84">
    <cfRule type="cellIs" dxfId="7" priority="1" stopIfTrue="1" operator="lessThan">
      <formula>0</formula>
    </cfRule>
    <cfRule type="cellIs" dxfId="6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X94"/>
  <sheetViews>
    <sheetView showGridLines="0" workbookViewId="0">
      <selection activeCell="H1" sqref="H1:H6"/>
    </sheetView>
  </sheetViews>
  <sheetFormatPr baseColWidth="10" defaultColWidth="9" defaultRowHeight="14.5" customHeight="1" x14ac:dyDescent="0.25"/>
  <cols>
    <col min="1" max="3" width="6.453125" style="143" customWidth="1"/>
    <col min="4" max="4" width="25.1796875" style="143" customWidth="1"/>
    <col min="5" max="5" width="7.453125" style="143" customWidth="1"/>
    <col min="6" max="6" width="5.81640625" style="143" customWidth="1"/>
    <col min="7" max="7" width="9" style="143" hidden="1" customWidth="1"/>
    <col min="8" max="8" width="10.453125" style="143" customWidth="1"/>
    <col min="9" max="9" width="10.1796875" style="143" customWidth="1"/>
    <col min="10" max="10" width="1.6328125" style="143" hidden="1" customWidth="1"/>
    <col min="11" max="14" width="9" style="143" hidden="1" customWidth="1"/>
    <col min="15" max="206" width="9" style="143" customWidth="1"/>
    <col min="207" max="16384" width="9" style="144"/>
  </cols>
  <sheetData>
    <row r="1" spans="1:15" ht="17.149999999999999" customHeight="1" x14ac:dyDescent="0.3">
      <c r="A1" s="2"/>
      <c r="B1" s="2"/>
      <c r="C1" s="2"/>
      <c r="D1" s="3" t="s">
        <v>156</v>
      </c>
      <c r="E1" s="2"/>
      <c r="F1" s="2"/>
      <c r="G1" s="5"/>
      <c r="H1" s="5">
        <v>45781</v>
      </c>
      <c r="I1" s="131">
        <v>45760</v>
      </c>
      <c r="J1" s="6"/>
      <c r="K1" s="7"/>
      <c r="L1" s="7"/>
      <c r="M1" s="7"/>
      <c r="N1" s="7"/>
      <c r="O1" s="118"/>
    </row>
    <row r="2" spans="1:15" ht="17.149999999999999" customHeight="1" x14ac:dyDescent="0.3">
      <c r="A2" s="2"/>
      <c r="B2" s="2"/>
      <c r="C2" s="2"/>
      <c r="D2" s="16"/>
      <c r="E2" s="2"/>
      <c r="F2" s="2"/>
      <c r="G2" s="17"/>
      <c r="H2" s="17" t="s">
        <v>313</v>
      </c>
      <c r="I2" s="126" t="s">
        <v>40</v>
      </c>
      <c r="J2" s="19"/>
      <c r="K2" s="20"/>
      <c r="L2" s="20"/>
      <c r="M2" s="20"/>
      <c r="N2" s="20"/>
      <c r="O2" s="118"/>
    </row>
    <row r="3" spans="1:15" ht="17.149999999999999" customHeight="1" x14ac:dyDescent="0.3">
      <c r="A3" s="2"/>
      <c r="B3" s="2"/>
      <c r="C3" s="2"/>
      <c r="D3" s="18" t="s">
        <v>0</v>
      </c>
      <c r="E3" s="2"/>
      <c r="F3" s="2"/>
      <c r="G3" s="2"/>
      <c r="H3" s="2">
        <v>102</v>
      </c>
      <c r="I3" s="127" t="s">
        <v>44</v>
      </c>
      <c r="J3" s="27"/>
      <c r="K3" s="21"/>
      <c r="L3" s="21"/>
      <c r="M3" s="21"/>
      <c r="N3" s="21"/>
      <c r="O3" s="118"/>
    </row>
    <row r="4" spans="1:15" ht="17.149999999999999" customHeight="1" x14ac:dyDescent="0.3">
      <c r="A4" s="2"/>
      <c r="B4" s="2"/>
      <c r="C4" s="2"/>
      <c r="D4" s="18" t="s">
        <v>1</v>
      </c>
      <c r="E4" s="18" t="s">
        <v>2</v>
      </c>
      <c r="F4" s="18" t="s">
        <v>3</v>
      </c>
      <c r="G4" s="2"/>
      <c r="H4" s="2" t="s">
        <v>55</v>
      </c>
      <c r="I4" s="127" t="s">
        <v>155</v>
      </c>
      <c r="J4" s="27"/>
      <c r="K4" s="21"/>
      <c r="L4" s="21"/>
      <c r="M4" s="21"/>
      <c r="N4" s="21"/>
      <c r="O4" s="118"/>
    </row>
    <row r="5" spans="1:15" ht="15" customHeight="1" x14ac:dyDescent="0.3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2"/>
      <c r="H5" s="2">
        <v>47</v>
      </c>
      <c r="I5" s="127">
        <v>173</v>
      </c>
      <c r="J5" s="28"/>
      <c r="K5" s="29"/>
      <c r="L5" s="29"/>
      <c r="M5" s="29"/>
      <c r="N5" s="29"/>
      <c r="O5" s="118"/>
    </row>
    <row r="6" spans="1:15" ht="17.149999999999999" customHeight="1" x14ac:dyDescent="0.3">
      <c r="A6" s="30">
        <v>1</v>
      </c>
      <c r="B6" s="30">
        <v>1</v>
      </c>
      <c r="C6" s="30">
        <f t="shared" ref="C6:C37" si="0">B6-A6</f>
        <v>0</v>
      </c>
      <c r="D6" s="18" t="s">
        <v>157</v>
      </c>
      <c r="E6" s="2">
        <f>LARGE(G6:N6,1)+LARGE(G6:N6,2)+LARGE(G6:N6,3)+LARGE(G6:N6,4)+LARGE(G6:N6,5)</f>
        <v>215</v>
      </c>
      <c r="F6" s="30">
        <f>COUNT(G6:I6)</f>
        <v>1</v>
      </c>
      <c r="G6" s="31"/>
      <c r="H6" s="31" t="s">
        <v>10</v>
      </c>
      <c r="I6" s="128">
        <v>215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120"/>
    </row>
    <row r="7" spans="1:15" ht="17.149999999999999" customHeight="1" x14ac:dyDescent="0.3">
      <c r="A7" s="30">
        <v>2</v>
      </c>
      <c r="B7" s="30">
        <v>2</v>
      </c>
      <c r="C7" s="30">
        <f t="shared" si="0"/>
        <v>0</v>
      </c>
      <c r="D7" s="18" t="s">
        <v>161</v>
      </c>
      <c r="E7" s="2">
        <f>LARGE(G7:N7,1)+LARGE(G7:N7,2)+LARGE(G7:N7,3)+LARGE(G7:N7,4)+LARGE(G7:N7,5)</f>
        <v>208</v>
      </c>
      <c r="F7" s="30">
        <f>COUNT(G7:I7)</f>
        <v>2</v>
      </c>
      <c r="G7" s="31"/>
      <c r="H7" s="31">
        <v>48</v>
      </c>
      <c r="I7" s="128">
        <v>160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120"/>
    </row>
    <row r="8" spans="1:15" ht="17.149999999999999" customHeight="1" x14ac:dyDescent="0.3">
      <c r="A8" s="30">
        <v>3</v>
      </c>
      <c r="B8" s="30">
        <v>3</v>
      </c>
      <c r="C8" s="30">
        <f t="shared" si="0"/>
        <v>0</v>
      </c>
      <c r="D8" s="18" t="s">
        <v>158</v>
      </c>
      <c r="E8" s="2">
        <f>LARGE(G8:N8,1)+LARGE(G8:N8,2)+LARGE(G8:N8,3)+LARGE(G8:N8,4)+LARGE(G8:N8,5)</f>
        <v>200</v>
      </c>
      <c r="F8" s="30">
        <f>COUNT(G8:I8)</f>
        <v>1</v>
      </c>
      <c r="G8" s="31"/>
      <c r="H8" s="31" t="s">
        <v>10</v>
      </c>
      <c r="I8" s="128">
        <v>200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120"/>
    </row>
    <row r="9" spans="1:15" ht="17.149999999999999" customHeight="1" x14ac:dyDescent="0.3">
      <c r="A9" s="30">
        <v>4</v>
      </c>
      <c r="B9" s="30">
        <v>4</v>
      </c>
      <c r="C9" s="30">
        <f t="shared" ref="C9:C72" si="1">B9-A9</f>
        <v>0</v>
      </c>
      <c r="D9" s="18" t="s">
        <v>174</v>
      </c>
      <c r="E9" s="2">
        <f>LARGE(G9:N9,1)+LARGE(G9:N9,2)+LARGE(G9:N9,3)+LARGE(G9:N9,4)+LARGE(G9:N9,5)</f>
        <v>188</v>
      </c>
      <c r="F9" s="30">
        <f>COUNT(G9:I9)</f>
        <v>1</v>
      </c>
      <c r="G9" s="31"/>
      <c r="H9" s="31" t="s">
        <v>10</v>
      </c>
      <c r="I9" s="128">
        <v>188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120"/>
    </row>
    <row r="10" spans="1:15" ht="17.149999999999999" customHeight="1" x14ac:dyDescent="0.3">
      <c r="A10" s="30">
        <v>5</v>
      </c>
      <c r="B10" s="30">
        <v>5</v>
      </c>
      <c r="C10" s="30">
        <f t="shared" si="1"/>
        <v>0</v>
      </c>
      <c r="D10" s="18" t="s">
        <v>159</v>
      </c>
      <c r="E10" s="2">
        <f>LARGE(G10:N10,1)+LARGE(G10:N10,2)+LARGE(G10:N10,3)+LARGE(G10:N10,4)+LARGE(G10:N10,5)</f>
        <v>178</v>
      </c>
      <c r="F10" s="30">
        <f>COUNT(G10:I10)</f>
        <v>1</v>
      </c>
      <c r="G10" s="31"/>
      <c r="H10" s="31" t="s">
        <v>10</v>
      </c>
      <c r="I10" s="128">
        <v>178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120"/>
    </row>
    <row r="11" spans="1:15" ht="17.149999999999999" customHeight="1" x14ac:dyDescent="0.3">
      <c r="A11" s="30">
        <v>6</v>
      </c>
      <c r="B11" s="30">
        <v>6</v>
      </c>
      <c r="C11" s="30">
        <f t="shared" si="1"/>
        <v>0</v>
      </c>
      <c r="D11" s="121" t="s">
        <v>160</v>
      </c>
      <c r="E11" s="2">
        <f>LARGE(G11:N11,1)+LARGE(G11:N11,2)+LARGE(G11:N11,3)+LARGE(G11:N11,4)+LARGE(G11:N11,5)</f>
        <v>169</v>
      </c>
      <c r="F11" s="30">
        <f>COUNT(G11:I11)</f>
        <v>1</v>
      </c>
      <c r="G11" s="31"/>
      <c r="H11" s="31" t="s">
        <v>10</v>
      </c>
      <c r="I11" s="128">
        <v>169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120"/>
    </row>
    <row r="12" spans="1:15" ht="17.149999999999999" customHeight="1" x14ac:dyDescent="0.3">
      <c r="A12" s="30">
        <v>7</v>
      </c>
      <c r="B12" s="30">
        <v>7</v>
      </c>
      <c r="C12" s="30">
        <f t="shared" si="1"/>
        <v>0</v>
      </c>
      <c r="D12" s="121" t="s">
        <v>38</v>
      </c>
      <c r="E12" s="2">
        <f>LARGE(G12:N12,1)+LARGE(G12:N12,2)+LARGE(G12:N12,3)+LARGE(G12:N12,4)+LARGE(G12:N12,5)</f>
        <v>156</v>
      </c>
      <c r="F12" s="30">
        <f>COUNT(G12:I12)</f>
        <v>2</v>
      </c>
      <c r="G12" s="31"/>
      <c r="H12" s="31">
        <v>61</v>
      </c>
      <c r="I12" s="128">
        <v>95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120"/>
    </row>
    <row r="13" spans="1:15" ht="17.149999999999999" customHeight="1" x14ac:dyDescent="0.3">
      <c r="A13" s="30">
        <v>8</v>
      </c>
      <c r="B13" s="30">
        <v>8</v>
      </c>
      <c r="C13" s="30">
        <f t="shared" si="1"/>
        <v>0</v>
      </c>
      <c r="D13" s="121" t="s">
        <v>25</v>
      </c>
      <c r="E13" s="2">
        <f>LARGE(G13:N13,1)+LARGE(G13:N13,2)+LARGE(G13:N13,3)+LARGE(G13:N13,4)+LARGE(G13:N13,5)</f>
        <v>151</v>
      </c>
      <c r="F13" s="30">
        <f>COUNT(G13:I13)</f>
        <v>1</v>
      </c>
      <c r="G13" s="31"/>
      <c r="H13" s="31" t="s">
        <v>10</v>
      </c>
      <c r="I13" s="128">
        <v>151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120"/>
    </row>
    <row r="14" spans="1:15" ht="17.149999999999999" customHeight="1" x14ac:dyDescent="0.3">
      <c r="A14" s="30">
        <v>9</v>
      </c>
      <c r="B14" s="30">
        <v>9</v>
      </c>
      <c r="C14" s="30">
        <f t="shared" si="1"/>
        <v>0</v>
      </c>
      <c r="D14" s="18" t="s">
        <v>162</v>
      </c>
      <c r="E14" s="2">
        <f>LARGE(G14:N14,1)+LARGE(G14:N14,2)+LARGE(G14:N14,3)+LARGE(G14:N14,4)+LARGE(G14:N14,5)</f>
        <v>142</v>
      </c>
      <c r="F14" s="30">
        <f>COUNT(G14:I14)</f>
        <v>1</v>
      </c>
      <c r="G14" s="31"/>
      <c r="H14" s="31" t="s">
        <v>10</v>
      </c>
      <c r="I14" s="128">
        <v>142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120"/>
    </row>
    <row r="15" spans="1:15" ht="17.149999999999999" customHeight="1" x14ac:dyDescent="0.3">
      <c r="A15" s="30">
        <v>10</v>
      </c>
      <c r="B15" s="30">
        <v>10</v>
      </c>
      <c r="C15" s="30">
        <f t="shared" si="1"/>
        <v>0</v>
      </c>
      <c r="D15" s="18" t="s">
        <v>175</v>
      </c>
      <c r="E15" s="2">
        <f>LARGE(G15:N15,1)+LARGE(G15:N15,2)+LARGE(G15:N15,3)+LARGE(G15:N15,4)+LARGE(G15:N15,5)</f>
        <v>133</v>
      </c>
      <c r="F15" s="30">
        <f>COUNT(G15:I15)</f>
        <v>1</v>
      </c>
      <c r="G15" s="31"/>
      <c r="H15" s="31" t="s">
        <v>10</v>
      </c>
      <c r="I15" s="128">
        <v>133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120"/>
    </row>
    <row r="16" spans="1:15" ht="17.149999999999999" customHeight="1" x14ac:dyDescent="0.3">
      <c r="A16" s="30">
        <v>11</v>
      </c>
      <c r="B16" s="30">
        <v>11</v>
      </c>
      <c r="C16" s="30">
        <f t="shared" si="1"/>
        <v>0</v>
      </c>
      <c r="D16" s="18" t="s">
        <v>163</v>
      </c>
      <c r="E16" s="2">
        <f>LARGE(G16:N16,1)+LARGE(G16:N16,2)+LARGE(G16:N16,3)+LARGE(G16:N16,4)+LARGE(G16:N16,5)</f>
        <v>125</v>
      </c>
      <c r="F16" s="30">
        <f>COUNT(G16:I16)</f>
        <v>1</v>
      </c>
      <c r="G16" s="31"/>
      <c r="H16" s="31" t="s">
        <v>10</v>
      </c>
      <c r="I16" s="128">
        <v>125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120"/>
    </row>
    <row r="17" spans="1:15" ht="17.149999999999999" customHeight="1" x14ac:dyDescent="0.3">
      <c r="A17" s="30">
        <v>12</v>
      </c>
      <c r="B17" s="30">
        <v>12</v>
      </c>
      <c r="C17" s="30">
        <f t="shared" si="1"/>
        <v>0</v>
      </c>
      <c r="D17" s="18" t="s">
        <v>164</v>
      </c>
      <c r="E17" s="2">
        <f>LARGE(G17:N17,1)+LARGE(G17:N17,2)+LARGE(G17:N17,3)+LARGE(G17:N17,4)+LARGE(G17:N17,5)</f>
        <v>117</v>
      </c>
      <c r="F17" s="30">
        <f>COUNT(G17:I17)</f>
        <v>1</v>
      </c>
      <c r="G17" s="31"/>
      <c r="H17" s="31" t="s">
        <v>10</v>
      </c>
      <c r="I17" s="128">
        <v>117</v>
      </c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120"/>
    </row>
    <row r="18" spans="1:15" ht="17.149999999999999" customHeight="1" x14ac:dyDescent="0.3">
      <c r="A18" s="30">
        <v>13</v>
      </c>
      <c r="B18" s="30">
        <v>13</v>
      </c>
      <c r="C18" s="30">
        <f t="shared" si="1"/>
        <v>0</v>
      </c>
      <c r="D18" s="121" t="s">
        <v>176</v>
      </c>
      <c r="E18" s="2">
        <f>LARGE(G18:N18,1)+LARGE(G18:N18,2)+LARGE(G18:N18,3)+LARGE(G18:N18,4)+LARGE(G18:N18,5)</f>
        <v>109</v>
      </c>
      <c r="F18" s="30">
        <f>COUNT(G18:I18)</f>
        <v>1</v>
      </c>
      <c r="G18" s="31"/>
      <c r="H18" s="31" t="s">
        <v>10</v>
      </c>
      <c r="I18" s="128">
        <v>109</v>
      </c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120"/>
    </row>
    <row r="19" spans="1:15" ht="17.149999999999999" customHeight="1" x14ac:dyDescent="0.3">
      <c r="A19" s="30">
        <v>14</v>
      </c>
      <c r="B19" s="30">
        <v>14</v>
      </c>
      <c r="C19" s="30">
        <f t="shared" si="1"/>
        <v>0</v>
      </c>
      <c r="D19" s="121" t="s">
        <v>29</v>
      </c>
      <c r="E19" s="2">
        <f>LARGE(G19:N19,1)+LARGE(G19:N19,2)+LARGE(G19:N19,3)+LARGE(G19:N19,4)+LARGE(G19:N19,5)</f>
        <v>102</v>
      </c>
      <c r="F19" s="30">
        <f>COUNT(G19:I19)</f>
        <v>1</v>
      </c>
      <c r="G19" s="31"/>
      <c r="H19" s="31" t="s">
        <v>10</v>
      </c>
      <c r="I19" s="128">
        <v>102</v>
      </c>
      <c r="J19" s="36">
        <v>0</v>
      </c>
      <c r="K19" s="37">
        <v>0</v>
      </c>
      <c r="L19" s="37">
        <v>0</v>
      </c>
      <c r="M19" s="37">
        <v>0</v>
      </c>
      <c r="N19" s="37">
        <v>0</v>
      </c>
      <c r="O19" s="120"/>
    </row>
    <row r="20" spans="1:15" ht="17.149999999999999" customHeight="1" x14ac:dyDescent="0.3">
      <c r="A20" s="30">
        <v>15</v>
      </c>
      <c r="B20" s="30">
        <v>15</v>
      </c>
      <c r="C20" s="30">
        <f t="shared" si="1"/>
        <v>0</v>
      </c>
      <c r="D20" s="18" t="s">
        <v>370</v>
      </c>
      <c r="E20" s="2">
        <f>LARGE(G20:N20,1)+LARGE(G20:N20,2)+LARGE(G20:N20,3)+LARGE(G20:N20,4)+LARGE(G20:N20,5)</f>
        <v>88</v>
      </c>
      <c r="F20" s="30">
        <f>COUNT(G20:I20)</f>
        <v>1</v>
      </c>
      <c r="G20" s="31"/>
      <c r="H20" s="31" t="s">
        <v>10</v>
      </c>
      <c r="I20" s="128">
        <v>88</v>
      </c>
      <c r="J20" s="36">
        <v>0</v>
      </c>
      <c r="K20" s="37">
        <v>0</v>
      </c>
      <c r="L20" s="37">
        <v>0</v>
      </c>
      <c r="M20" s="37">
        <v>0</v>
      </c>
      <c r="N20" s="37">
        <v>0</v>
      </c>
      <c r="O20" s="120"/>
    </row>
    <row r="21" spans="1:15" ht="17.149999999999999" customHeight="1" x14ac:dyDescent="0.3">
      <c r="A21" s="30">
        <v>16</v>
      </c>
      <c r="B21" s="30">
        <v>16</v>
      </c>
      <c r="C21" s="30">
        <f t="shared" si="1"/>
        <v>0</v>
      </c>
      <c r="D21" s="18" t="s">
        <v>165</v>
      </c>
      <c r="E21" s="2">
        <f>LARGE(G21:N21,1)+LARGE(G21:N21,2)+LARGE(G21:N21,3)+LARGE(G21:N21,4)+LARGE(G21:N21,5)</f>
        <v>82</v>
      </c>
      <c r="F21" s="30">
        <f>COUNT(G21:I21)</f>
        <v>1</v>
      </c>
      <c r="G21" s="31"/>
      <c r="H21" s="31" t="s">
        <v>10</v>
      </c>
      <c r="I21" s="128">
        <v>82</v>
      </c>
      <c r="J21" s="36">
        <v>0</v>
      </c>
      <c r="K21" s="37">
        <v>0</v>
      </c>
      <c r="L21" s="37">
        <v>0</v>
      </c>
      <c r="M21" s="37">
        <v>0</v>
      </c>
      <c r="N21" s="37">
        <v>0</v>
      </c>
      <c r="O21" s="120"/>
    </row>
    <row r="22" spans="1:15" ht="17.149999999999999" customHeight="1" x14ac:dyDescent="0.3">
      <c r="A22" s="30">
        <v>17</v>
      </c>
      <c r="B22" s="30">
        <v>17</v>
      </c>
      <c r="C22" s="30">
        <f t="shared" si="1"/>
        <v>0</v>
      </c>
      <c r="D22" s="18" t="s">
        <v>39</v>
      </c>
      <c r="E22" s="2">
        <f>LARGE(G22:N22,1)+LARGE(G22:N22,2)+LARGE(G22:N22,3)+LARGE(G22:N22,4)+LARGE(G22:N22,5)</f>
        <v>76</v>
      </c>
      <c r="F22" s="30">
        <f>COUNT(G22:I22)</f>
        <v>1</v>
      </c>
      <c r="G22" s="31"/>
      <c r="H22" s="31" t="s">
        <v>10</v>
      </c>
      <c r="I22" s="128">
        <v>76</v>
      </c>
      <c r="J22" s="36">
        <v>0</v>
      </c>
      <c r="K22" s="37">
        <v>0</v>
      </c>
      <c r="L22" s="37">
        <v>0</v>
      </c>
      <c r="M22" s="37">
        <v>0</v>
      </c>
      <c r="N22" s="37">
        <v>0</v>
      </c>
      <c r="O22" s="120"/>
    </row>
    <row r="23" spans="1:15" ht="17.149999999999999" customHeight="1" x14ac:dyDescent="0.3">
      <c r="A23" s="30">
        <v>18</v>
      </c>
      <c r="B23" s="30">
        <v>18</v>
      </c>
      <c r="C23" s="30">
        <f t="shared" si="1"/>
        <v>0</v>
      </c>
      <c r="D23" s="18" t="s">
        <v>177</v>
      </c>
      <c r="E23" s="2">
        <f>LARGE(G23:N23,1)+LARGE(G23:N23,2)+LARGE(G23:N23,3)+LARGE(G23:N23,4)+LARGE(G23:N23,5)</f>
        <v>71</v>
      </c>
      <c r="F23" s="30">
        <f>COUNT(G23:I23)</f>
        <v>1</v>
      </c>
      <c r="G23" s="31"/>
      <c r="H23" s="31" t="s">
        <v>10</v>
      </c>
      <c r="I23" s="128">
        <v>71</v>
      </c>
      <c r="J23" s="36">
        <v>0</v>
      </c>
      <c r="K23" s="37">
        <v>0</v>
      </c>
      <c r="L23" s="37">
        <v>0</v>
      </c>
      <c r="M23" s="37">
        <v>0</v>
      </c>
      <c r="N23" s="37">
        <v>0</v>
      </c>
      <c r="O23" s="120"/>
    </row>
    <row r="24" spans="1:15" ht="17.149999999999999" customHeight="1" x14ac:dyDescent="0.3">
      <c r="A24" s="30">
        <v>19</v>
      </c>
      <c r="B24" s="30">
        <v>19</v>
      </c>
      <c r="C24" s="30">
        <f t="shared" si="1"/>
        <v>0</v>
      </c>
      <c r="D24" s="121" t="s">
        <v>166</v>
      </c>
      <c r="E24" s="2">
        <f>LARGE(G24:N24,1)+LARGE(G24:N24,2)+LARGE(G24:N24,3)+LARGE(G24:N24,4)+LARGE(G24:N24,5)</f>
        <v>66</v>
      </c>
      <c r="F24" s="30">
        <f>COUNT(G24:I24)</f>
        <v>1</v>
      </c>
      <c r="G24" s="31"/>
      <c r="H24" s="31" t="s">
        <v>10</v>
      </c>
      <c r="I24" s="128">
        <v>66</v>
      </c>
      <c r="J24" s="36">
        <v>0</v>
      </c>
      <c r="K24" s="37">
        <v>0</v>
      </c>
      <c r="L24" s="37">
        <v>0</v>
      </c>
      <c r="M24" s="37">
        <v>0</v>
      </c>
      <c r="N24" s="37">
        <v>0</v>
      </c>
      <c r="O24" s="120"/>
    </row>
    <row r="25" spans="1:15" ht="17.149999999999999" customHeight="1" x14ac:dyDescent="0.3">
      <c r="A25" s="30">
        <v>20</v>
      </c>
      <c r="B25" s="30">
        <v>20</v>
      </c>
      <c r="C25" s="30">
        <f t="shared" si="1"/>
        <v>0</v>
      </c>
      <c r="D25" s="18" t="s">
        <v>355</v>
      </c>
      <c r="E25" s="2">
        <f>LARGE(G25:N25,1)+LARGE(G25:N25,2)+LARGE(G25:N25,3)+LARGE(G25:N25,4)+LARGE(G25:N25,5)</f>
        <v>66</v>
      </c>
      <c r="F25" s="30">
        <f>COUNT(G25:I25)</f>
        <v>1</v>
      </c>
      <c r="G25" s="31"/>
      <c r="H25" s="31">
        <v>66</v>
      </c>
      <c r="I25" s="128" t="s">
        <v>10</v>
      </c>
      <c r="J25" s="36">
        <v>0</v>
      </c>
      <c r="K25" s="37">
        <v>0</v>
      </c>
      <c r="L25" s="37">
        <v>0</v>
      </c>
      <c r="M25" s="37">
        <v>0</v>
      </c>
      <c r="N25" s="37">
        <v>0</v>
      </c>
      <c r="O25" s="120"/>
    </row>
    <row r="26" spans="1:15" ht="17.149999999999999" customHeight="1" x14ac:dyDescent="0.3">
      <c r="A26" s="30">
        <v>21</v>
      </c>
      <c r="B26" s="30">
        <v>21</v>
      </c>
      <c r="C26" s="30">
        <f t="shared" si="1"/>
        <v>0</v>
      </c>
      <c r="D26" s="121" t="s">
        <v>167</v>
      </c>
      <c r="E26" s="2">
        <f>LARGE(G26:N26,1)+LARGE(G26:N26,2)+LARGE(G26:N26,3)+LARGE(G26:N26,4)+LARGE(G26:N26,5)</f>
        <v>61</v>
      </c>
      <c r="F26" s="30">
        <f>COUNT(G26:I26)</f>
        <v>1</v>
      </c>
      <c r="G26" s="31"/>
      <c r="H26" s="31" t="s">
        <v>10</v>
      </c>
      <c r="I26" s="128">
        <v>61</v>
      </c>
      <c r="J26" s="36">
        <v>0</v>
      </c>
      <c r="K26" s="37">
        <v>0</v>
      </c>
      <c r="L26" s="37">
        <v>0</v>
      </c>
      <c r="M26" s="37">
        <v>0</v>
      </c>
      <c r="N26" s="37">
        <v>0</v>
      </c>
      <c r="O26" s="120"/>
    </row>
    <row r="27" spans="1:15" ht="17.149999999999999" customHeight="1" x14ac:dyDescent="0.3">
      <c r="A27" s="30">
        <v>22</v>
      </c>
      <c r="B27" s="30">
        <v>22</v>
      </c>
      <c r="C27" s="30">
        <f t="shared" si="1"/>
        <v>0</v>
      </c>
      <c r="D27" s="121" t="s">
        <v>168</v>
      </c>
      <c r="E27" s="2">
        <f>LARGE(G27:N27,1)+LARGE(G27:N27,2)+LARGE(G27:N27,3)+LARGE(G27:N27,4)+LARGE(G27:N27,5)</f>
        <v>56</v>
      </c>
      <c r="F27" s="30">
        <f>COUNT(G27:I27)</f>
        <v>1</v>
      </c>
      <c r="G27" s="31"/>
      <c r="H27" s="31" t="s">
        <v>10</v>
      </c>
      <c r="I27" s="128">
        <v>56</v>
      </c>
      <c r="J27" s="36">
        <v>0</v>
      </c>
      <c r="K27" s="37">
        <v>0</v>
      </c>
      <c r="L27" s="37">
        <v>0</v>
      </c>
      <c r="M27" s="37">
        <v>0</v>
      </c>
      <c r="N27" s="37">
        <v>0</v>
      </c>
      <c r="O27" s="120"/>
    </row>
    <row r="28" spans="1:15" ht="17.149999999999999" customHeight="1" x14ac:dyDescent="0.3">
      <c r="A28" s="30">
        <v>23</v>
      </c>
      <c r="B28" s="30">
        <v>23</v>
      </c>
      <c r="C28" s="30">
        <f t="shared" si="1"/>
        <v>0</v>
      </c>
      <c r="D28" s="18" t="s">
        <v>356</v>
      </c>
      <c r="E28" s="2">
        <f>LARGE(G28:N28,1)+LARGE(G28:N28,2)+LARGE(G28:N28,3)+LARGE(G28:N28,4)+LARGE(G28:N28,5)</f>
        <v>56</v>
      </c>
      <c r="F28" s="30">
        <f>COUNT(G28:I28)</f>
        <v>1</v>
      </c>
      <c r="G28" s="31"/>
      <c r="H28" s="31">
        <v>56</v>
      </c>
      <c r="I28" s="128" t="s">
        <v>10</v>
      </c>
      <c r="J28" s="36">
        <v>0</v>
      </c>
      <c r="K28" s="37">
        <v>0</v>
      </c>
      <c r="L28" s="37">
        <v>0</v>
      </c>
      <c r="M28" s="37">
        <v>0</v>
      </c>
      <c r="N28" s="37">
        <v>0</v>
      </c>
      <c r="O28" s="120"/>
    </row>
    <row r="29" spans="1:15" ht="17.149999999999999" customHeight="1" x14ac:dyDescent="0.3">
      <c r="A29" s="30">
        <v>24</v>
      </c>
      <c r="B29" s="30">
        <v>24</v>
      </c>
      <c r="C29" s="30">
        <f t="shared" si="1"/>
        <v>0</v>
      </c>
      <c r="D29" s="18" t="s">
        <v>178</v>
      </c>
      <c r="E29" s="2">
        <f>LARGE(G29:N29,1)+LARGE(G29:N29,2)+LARGE(G29:N29,3)+LARGE(G29:N29,4)+LARGE(G29:N29,5)</f>
        <v>52</v>
      </c>
      <c r="F29" s="30">
        <f>COUNT(G29:I29)</f>
        <v>1</v>
      </c>
      <c r="G29" s="31"/>
      <c r="H29" s="31" t="s">
        <v>10</v>
      </c>
      <c r="I29" s="128">
        <v>52</v>
      </c>
      <c r="J29" s="36">
        <v>0</v>
      </c>
      <c r="K29" s="37">
        <v>0</v>
      </c>
      <c r="L29" s="37">
        <v>0</v>
      </c>
      <c r="M29" s="37">
        <v>0</v>
      </c>
      <c r="N29" s="37">
        <v>0</v>
      </c>
      <c r="O29" s="120"/>
    </row>
    <row r="30" spans="1:15" ht="17.149999999999999" customHeight="1" x14ac:dyDescent="0.3">
      <c r="A30" s="30">
        <v>25</v>
      </c>
      <c r="B30" s="30">
        <v>25</v>
      </c>
      <c r="C30" s="30">
        <f t="shared" si="1"/>
        <v>0</v>
      </c>
      <c r="D30" s="18" t="s">
        <v>357</v>
      </c>
      <c r="E30" s="2">
        <f>LARGE(G30:N30,1)+LARGE(G30:N30,2)+LARGE(G30:N30,3)+LARGE(G30:N30,4)+LARGE(G30:N30,5)</f>
        <v>52</v>
      </c>
      <c r="F30" s="30">
        <f>COUNT(G30:I30)</f>
        <v>1</v>
      </c>
      <c r="G30" s="31"/>
      <c r="H30" s="31">
        <v>52</v>
      </c>
      <c r="I30" s="128" t="s">
        <v>10</v>
      </c>
      <c r="J30" s="36">
        <v>0</v>
      </c>
      <c r="K30" s="37">
        <v>0</v>
      </c>
      <c r="L30" s="37">
        <v>0</v>
      </c>
      <c r="M30" s="37">
        <v>0</v>
      </c>
      <c r="N30" s="37">
        <v>0</v>
      </c>
      <c r="O30" s="120"/>
    </row>
    <row r="31" spans="1:15" ht="17.149999999999999" customHeight="1" x14ac:dyDescent="0.3">
      <c r="A31" s="30">
        <v>26</v>
      </c>
      <c r="B31" s="30">
        <v>26</v>
      </c>
      <c r="C31" s="30">
        <f t="shared" si="1"/>
        <v>0</v>
      </c>
      <c r="D31" s="18" t="s">
        <v>179</v>
      </c>
      <c r="E31" s="2">
        <f>LARGE(G31:N31,1)+LARGE(G31:N31,2)+LARGE(G31:N31,3)+LARGE(G31:N31,4)+LARGE(G31:N31,5)</f>
        <v>48</v>
      </c>
      <c r="F31" s="30">
        <f>COUNT(G31:I31)</f>
        <v>1</v>
      </c>
      <c r="G31" s="31"/>
      <c r="H31" s="31" t="s">
        <v>10</v>
      </c>
      <c r="I31" s="128">
        <v>48</v>
      </c>
      <c r="J31" s="36">
        <v>0</v>
      </c>
      <c r="K31" s="37">
        <v>0</v>
      </c>
      <c r="L31" s="37">
        <v>0</v>
      </c>
      <c r="M31" s="37">
        <v>0</v>
      </c>
      <c r="N31" s="37">
        <v>0</v>
      </c>
      <c r="O31" s="120"/>
    </row>
    <row r="32" spans="1:15" ht="17.149999999999999" customHeight="1" x14ac:dyDescent="0.3">
      <c r="A32" s="30">
        <v>27</v>
      </c>
      <c r="B32" s="30">
        <v>27</v>
      </c>
      <c r="C32" s="30">
        <f t="shared" si="1"/>
        <v>0</v>
      </c>
      <c r="D32" s="121" t="s">
        <v>180</v>
      </c>
      <c r="E32" s="2">
        <f>LARGE(G32:N32,1)+LARGE(G32:N32,2)+LARGE(G32:N32,3)+LARGE(G32:N32,4)+LARGE(G32:N32,5)</f>
        <v>44</v>
      </c>
      <c r="F32" s="30">
        <f>COUNT(G32:I32)</f>
        <v>1</v>
      </c>
      <c r="G32" s="31"/>
      <c r="H32" s="31" t="s">
        <v>10</v>
      </c>
      <c r="I32" s="128">
        <v>44</v>
      </c>
      <c r="J32" s="36">
        <v>0</v>
      </c>
      <c r="K32" s="37">
        <v>0</v>
      </c>
      <c r="L32" s="37">
        <v>0</v>
      </c>
      <c r="M32" s="37">
        <v>0</v>
      </c>
      <c r="N32" s="37">
        <v>0</v>
      </c>
      <c r="O32" s="120"/>
    </row>
    <row r="33" spans="1:15" ht="17.149999999999999" customHeight="1" x14ac:dyDescent="0.3">
      <c r="A33" s="30">
        <v>28</v>
      </c>
      <c r="B33" s="30">
        <v>28</v>
      </c>
      <c r="C33" s="30">
        <f t="shared" si="1"/>
        <v>0</v>
      </c>
      <c r="D33" s="18" t="s">
        <v>358</v>
      </c>
      <c r="E33" s="2">
        <f>LARGE(G33:N33,1)+LARGE(G33:N33,2)+LARGE(G33:N33,3)+LARGE(G33:N33,4)+LARGE(G33:N33,5)</f>
        <v>44</v>
      </c>
      <c r="F33" s="30">
        <f>COUNT(G33:I33)</f>
        <v>1</v>
      </c>
      <c r="G33" s="31"/>
      <c r="H33" s="31">
        <v>44</v>
      </c>
      <c r="I33" s="128" t="s">
        <v>10</v>
      </c>
      <c r="J33" s="36">
        <v>0</v>
      </c>
      <c r="K33" s="37">
        <v>0</v>
      </c>
      <c r="L33" s="37">
        <v>0</v>
      </c>
      <c r="M33" s="37">
        <v>0</v>
      </c>
      <c r="N33" s="37">
        <v>0</v>
      </c>
      <c r="O33" s="120"/>
    </row>
    <row r="34" spans="1:15" ht="17.149999999999999" customHeight="1" x14ac:dyDescent="0.3">
      <c r="A34" s="30">
        <v>29</v>
      </c>
      <c r="B34" s="30">
        <v>29</v>
      </c>
      <c r="C34" s="30">
        <f t="shared" si="1"/>
        <v>0</v>
      </c>
      <c r="D34" s="18" t="s">
        <v>169</v>
      </c>
      <c r="E34" s="2">
        <f>LARGE(G34:N34,1)+LARGE(G34:N34,2)+LARGE(G34:N34,3)+LARGE(G34:N34,4)+LARGE(G34:N34,5)</f>
        <v>41</v>
      </c>
      <c r="F34" s="30">
        <f>COUNT(G34:I34)</f>
        <v>1</v>
      </c>
      <c r="G34" s="31"/>
      <c r="H34" s="31" t="s">
        <v>10</v>
      </c>
      <c r="I34" s="128">
        <v>41</v>
      </c>
      <c r="J34" s="36">
        <v>0</v>
      </c>
      <c r="K34" s="37">
        <v>0</v>
      </c>
      <c r="L34" s="37">
        <v>0</v>
      </c>
      <c r="M34" s="37">
        <v>0</v>
      </c>
      <c r="N34" s="37">
        <v>0</v>
      </c>
      <c r="O34" s="120"/>
    </row>
    <row r="35" spans="1:15" ht="17.149999999999999" customHeight="1" x14ac:dyDescent="0.3">
      <c r="A35" s="30">
        <v>30</v>
      </c>
      <c r="B35" s="30">
        <v>30</v>
      </c>
      <c r="C35" s="30">
        <f t="shared" si="1"/>
        <v>0</v>
      </c>
      <c r="D35" s="18" t="s">
        <v>359</v>
      </c>
      <c r="E35" s="2">
        <f>LARGE(G35:N35,1)+LARGE(G35:N35,2)+LARGE(G35:N35,3)+LARGE(G35:N35,4)+LARGE(G35:N35,5)</f>
        <v>41</v>
      </c>
      <c r="F35" s="30">
        <f>COUNT(G35:I35)</f>
        <v>1</v>
      </c>
      <c r="G35" s="31"/>
      <c r="H35" s="31">
        <v>41</v>
      </c>
      <c r="I35" s="128" t="s">
        <v>10</v>
      </c>
      <c r="J35" s="36">
        <v>0</v>
      </c>
      <c r="K35" s="37">
        <v>0</v>
      </c>
      <c r="L35" s="37">
        <v>0</v>
      </c>
      <c r="M35" s="37">
        <v>0</v>
      </c>
      <c r="N35" s="37">
        <v>0</v>
      </c>
      <c r="O35" s="120"/>
    </row>
    <row r="36" spans="1:15" ht="17.149999999999999" customHeight="1" x14ac:dyDescent="0.3">
      <c r="A36" s="30">
        <v>31</v>
      </c>
      <c r="B36" s="30">
        <v>31</v>
      </c>
      <c r="C36" s="30">
        <f t="shared" si="1"/>
        <v>0</v>
      </c>
      <c r="D36" s="18" t="s">
        <v>170</v>
      </c>
      <c r="E36" s="2">
        <f>LARGE(G36:N36,1)+LARGE(G36:N36,2)+LARGE(G36:N36,3)+LARGE(G36:N36,4)+LARGE(G36:N36,5)</f>
        <v>38</v>
      </c>
      <c r="F36" s="30">
        <f>COUNT(G36:I36)</f>
        <v>1</v>
      </c>
      <c r="G36" s="31"/>
      <c r="H36" s="31" t="s">
        <v>10</v>
      </c>
      <c r="I36" s="128">
        <v>38</v>
      </c>
      <c r="J36" s="36">
        <v>0</v>
      </c>
      <c r="K36" s="37">
        <v>0</v>
      </c>
      <c r="L36" s="37">
        <v>0</v>
      </c>
      <c r="M36" s="37">
        <v>0</v>
      </c>
      <c r="N36" s="37">
        <v>0</v>
      </c>
      <c r="O36" s="120"/>
    </row>
    <row r="37" spans="1:15" ht="17.149999999999999" customHeight="1" x14ac:dyDescent="0.3">
      <c r="A37" s="30">
        <v>32</v>
      </c>
      <c r="B37" s="30">
        <v>32</v>
      </c>
      <c r="C37" s="30">
        <f t="shared" si="1"/>
        <v>0</v>
      </c>
      <c r="D37" s="18" t="s">
        <v>360</v>
      </c>
      <c r="E37" s="2">
        <f>LARGE(G37:N37,1)+LARGE(G37:N37,2)+LARGE(G37:N37,3)+LARGE(G37:N37,4)+LARGE(G37:N37,5)</f>
        <v>38</v>
      </c>
      <c r="F37" s="30">
        <f>COUNT(G37:I37)</f>
        <v>1</v>
      </c>
      <c r="G37" s="31"/>
      <c r="H37" s="31">
        <v>38</v>
      </c>
      <c r="I37" s="128" t="s">
        <v>10</v>
      </c>
      <c r="J37" s="36">
        <v>0</v>
      </c>
      <c r="K37" s="37">
        <v>0</v>
      </c>
      <c r="L37" s="37">
        <v>0</v>
      </c>
      <c r="M37" s="37">
        <v>0</v>
      </c>
      <c r="N37" s="37">
        <v>0</v>
      </c>
      <c r="O37" s="120"/>
    </row>
    <row r="38" spans="1:15" ht="17.149999999999999" customHeight="1" x14ac:dyDescent="0.3">
      <c r="A38" s="30">
        <v>33</v>
      </c>
      <c r="B38" s="30">
        <v>33</v>
      </c>
      <c r="C38" s="30">
        <f t="shared" si="1"/>
        <v>0</v>
      </c>
      <c r="D38" s="18" t="s">
        <v>35</v>
      </c>
      <c r="E38" s="2">
        <f>LARGE(G38:N38,1)+LARGE(G38:N38,2)+LARGE(G38:N38,3)+LARGE(G38:N38,4)+LARGE(G38:N38,5)</f>
        <v>35</v>
      </c>
      <c r="F38" s="30">
        <f>COUNT(G38:I38)</f>
        <v>1</v>
      </c>
      <c r="G38" s="31"/>
      <c r="H38" s="31" t="s">
        <v>10</v>
      </c>
      <c r="I38" s="128">
        <v>35</v>
      </c>
      <c r="J38" s="36">
        <v>0</v>
      </c>
      <c r="K38" s="37">
        <v>0</v>
      </c>
      <c r="L38" s="37">
        <v>0</v>
      </c>
      <c r="M38" s="37">
        <v>0</v>
      </c>
      <c r="N38" s="37">
        <v>0</v>
      </c>
      <c r="O38" s="120"/>
    </row>
    <row r="39" spans="1:15" ht="17.149999999999999" customHeight="1" x14ac:dyDescent="0.3">
      <c r="A39" s="30">
        <v>34</v>
      </c>
      <c r="B39" s="30">
        <v>34</v>
      </c>
      <c r="C39" s="30">
        <f t="shared" si="1"/>
        <v>0</v>
      </c>
      <c r="D39" s="18" t="s">
        <v>17</v>
      </c>
      <c r="E39" s="2">
        <f>LARGE(G39:N39,1)+LARGE(G39:N39,2)+LARGE(G39:N39,3)+LARGE(G39:N39,4)+LARGE(G39:N39,5)</f>
        <v>35</v>
      </c>
      <c r="F39" s="30">
        <f>COUNT(G39:I39)</f>
        <v>1</v>
      </c>
      <c r="G39" s="31"/>
      <c r="H39" s="31">
        <v>35</v>
      </c>
      <c r="I39" s="128" t="s">
        <v>10</v>
      </c>
      <c r="J39" s="36">
        <v>0</v>
      </c>
      <c r="K39" s="37">
        <v>0</v>
      </c>
      <c r="L39" s="37">
        <v>0</v>
      </c>
      <c r="M39" s="37">
        <v>0</v>
      </c>
      <c r="N39" s="37">
        <v>0</v>
      </c>
      <c r="O39" s="120"/>
    </row>
    <row r="40" spans="1:15" ht="17.149999999999999" customHeight="1" x14ac:dyDescent="0.3">
      <c r="A40" s="30">
        <v>35</v>
      </c>
      <c r="B40" s="30">
        <v>35</v>
      </c>
      <c r="C40" s="30">
        <f t="shared" si="1"/>
        <v>0</v>
      </c>
      <c r="D40" s="18" t="s">
        <v>173</v>
      </c>
      <c r="E40" s="2">
        <f>LARGE(G40:N40,1)+LARGE(G40:N40,2)+LARGE(G40:N40,3)+LARGE(G40:N40,4)+LARGE(G40:N40,5)</f>
        <v>33</v>
      </c>
      <c r="F40" s="30">
        <f>COUNT(G40:I40)</f>
        <v>2</v>
      </c>
      <c r="G40" s="31"/>
      <c r="H40" s="31">
        <v>14</v>
      </c>
      <c r="I40" s="128">
        <v>19</v>
      </c>
      <c r="J40" s="36">
        <v>0</v>
      </c>
      <c r="K40" s="37">
        <v>0</v>
      </c>
      <c r="L40" s="37">
        <v>0</v>
      </c>
      <c r="M40" s="37">
        <v>0</v>
      </c>
      <c r="N40" s="37">
        <v>0</v>
      </c>
      <c r="O40" s="120"/>
    </row>
    <row r="41" spans="1:15" ht="17.149999999999999" customHeight="1" x14ac:dyDescent="0.3">
      <c r="A41" s="30">
        <v>36</v>
      </c>
      <c r="B41" s="30">
        <v>36</v>
      </c>
      <c r="C41" s="30">
        <f t="shared" si="1"/>
        <v>0</v>
      </c>
      <c r="D41" s="18" t="s">
        <v>171</v>
      </c>
      <c r="E41" s="2">
        <f>LARGE(G41:N41,1)+LARGE(G41:N41,2)+LARGE(G41:N41,3)+LARGE(G41:N41,4)+LARGE(G41:N41,5)</f>
        <v>32</v>
      </c>
      <c r="F41" s="30">
        <f>COUNT(G41:I41)</f>
        <v>1</v>
      </c>
      <c r="G41" s="31"/>
      <c r="H41" s="31" t="s">
        <v>10</v>
      </c>
      <c r="I41" s="128">
        <v>32</v>
      </c>
      <c r="J41" s="36">
        <v>0</v>
      </c>
      <c r="K41" s="37">
        <v>0</v>
      </c>
      <c r="L41" s="37">
        <v>0</v>
      </c>
      <c r="M41" s="37">
        <v>0</v>
      </c>
      <c r="N41" s="37">
        <v>0</v>
      </c>
      <c r="O41" s="120"/>
    </row>
    <row r="42" spans="1:15" ht="17.149999999999999" customHeight="1" x14ac:dyDescent="0.3">
      <c r="A42" s="30">
        <v>37</v>
      </c>
      <c r="B42" s="30">
        <v>37</v>
      </c>
      <c r="C42" s="30">
        <f t="shared" si="1"/>
        <v>0</v>
      </c>
      <c r="D42" s="18" t="s">
        <v>361</v>
      </c>
      <c r="E42" s="2">
        <f>LARGE(G42:N42,1)+LARGE(G42:N42,2)+LARGE(G42:N42,3)+LARGE(G42:N42,4)+LARGE(G42:N42,5)</f>
        <v>32</v>
      </c>
      <c r="F42" s="30">
        <f>COUNT(G42:I42)</f>
        <v>1</v>
      </c>
      <c r="G42" s="31"/>
      <c r="H42" s="31">
        <v>32</v>
      </c>
      <c r="I42" s="128" t="s">
        <v>10</v>
      </c>
      <c r="J42" s="36">
        <v>0</v>
      </c>
      <c r="K42" s="37">
        <v>0</v>
      </c>
      <c r="L42" s="37">
        <v>0</v>
      </c>
      <c r="M42" s="37">
        <v>0</v>
      </c>
      <c r="N42" s="37">
        <v>0</v>
      </c>
      <c r="O42" s="120"/>
    </row>
    <row r="43" spans="1:15" ht="17.149999999999999" customHeight="1" x14ac:dyDescent="0.3">
      <c r="A43" s="30">
        <v>38</v>
      </c>
      <c r="B43" s="30">
        <v>38</v>
      </c>
      <c r="C43" s="30">
        <f t="shared" si="1"/>
        <v>0</v>
      </c>
      <c r="D43" s="121" t="s">
        <v>181</v>
      </c>
      <c r="E43" s="2">
        <f>LARGE(G43:N43,1)+LARGE(G43:N43,2)+LARGE(G43:N43,3)+LARGE(G43:N43,4)+LARGE(G43:N43,5)</f>
        <v>29</v>
      </c>
      <c r="F43" s="30">
        <f>COUNT(G43:I43)</f>
        <v>1</v>
      </c>
      <c r="G43" s="31"/>
      <c r="H43" s="31" t="s">
        <v>10</v>
      </c>
      <c r="I43" s="128">
        <v>29</v>
      </c>
      <c r="J43" s="36">
        <v>0</v>
      </c>
      <c r="K43" s="37">
        <v>0</v>
      </c>
      <c r="L43" s="37">
        <v>0</v>
      </c>
      <c r="M43" s="37">
        <v>0</v>
      </c>
      <c r="N43" s="37">
        <v>0</v>
      </c>
      <c r="O43" s="120"/>
    </row>
    <row r="44" spans="1:15" ht="17.149999999999999" customHeight="1" x14ac:dyDescent="0.3">
      <c r="A44" s="30">
        <v>39</v>
      </c>
      <c r="B44" s="30">
        <v>39</v>
      </c>
      <c r="C44" s="30">
        <f t="shared" si="1"/>
        <v>0</v>
      </c>
      <c r="D44" s="18" t="s">
        <v>362</v>
      </c>
      <c r="E44" s="2">
        <f>LARGE(G44:N44,1)+LARGE(G44:N44,2)+LARGE(G44:N44,3)+LARGE(G44:N44,4)+LARGE(G44:N44,5)</f>
        <v>29</v>
      </c>
      <c r="F44" s="30">
        <f>COUNT(G44:I44)</f>
        <v>1</v>
      </c>
      <c r="G44" s="31"/>
      <c r="H44" s="31">
        <v>29</v>
      </c>
      <c r="I44" s="128" t="s">
        <v>10</v>
      </c>
      <c r="J44" s="36">
        <v>0</v>
      </c>
      <c r="K44" s="37">
        <v>0</v>
      </c>
      <c r="L44" s="37">
        <v>0</v>
      </c>
      <c r="M44" s="37">
        <v>0</v>
      </c>
      <c r="N44" s="37">
        <v>0</v>
      </c>
      <c r="O44" s="120"/>
    </row>
    <row r="45" spans="1:15" ht="17.149999999999999" customHeight="1" x14ac:dyDescent="0.3">
      <c r="A45" s="30">
        <v>40</v>
      </c>
      <c r="B45" s="30">
        <v>40</v>
      </c>
      <c r="C45" s="30">
        <f t="shared" si="1"/>
        <v>0</v>
      </c>
      <c r="D45" s="18" t="s">
        <v>182</v>
      </c>
      <c r="E45" s="2">
        <f>LARGE(G45:N45,1)+LARGE(G45:N45,2)+LARGE(G45:N45,3)+LARGE(G45:N45,4)+LARGE(G45:N45,5)</f>
        <v>27</v>
      </c>
      <c r="F45" s="30">
        <f>COUNT(G45:I45)</f>
        <v>1</v>
      </c>
      <c r="G45" s="31"/>
      <c r="H45" s="31" t="s">
        <v>10</v>
      </c>
      <c r="I45" s="128">
        <v>27</v>
      </c>
      <c r="J45" s="36">
        <v>0</v>
      </c>
      <c r="K45" s="37">
        <v>0</v>
      </c>
      <c r="L45" s="37">
        <v>0</v>
      </c>
      <c r="M45" s="37">
        <v>0</v>
      </c>
      <c r="N45" s="37">
        <v>0</v>
      </c>
      <c r="O45" s="120"/>
    </row>
    <row r="46" spans="1:15" ht="17.149999999999999" customHeight="1" x14ac:dyDescent="0.3">
      <c r="A46" s="30">
        <v>41</v>
      </c>
      <c r="B46" s="30">
        <v>41</v>
      </c>
      <c r="C46" s="30">
        <f t="shared" si="1"/>
        <v>0</v>
      </c>
      <c r="D46" s="18" t="s">
        <v>363</v>
      </c>
      <c r="E46" s="2">
        <f>LARGE(G46:N46,1)+LARGE(G46:N46,2)+LARGE(G46:N46,3)+LARGE(G46:N46,4)+LARGE(G46:N46,5)</f>
        <v>27</v>
      </c>
      <c r="F46" s="30">
        <f>COUNT(G46:I46)</f>
        <v>1</v>
      </c>
      <c r="G46" s="31"/>
      <c r="H46" s="31">
        <v>27</v>
      </c>
      <c r="I46" s="128" t="s">
        <v>10</v>
      </c>
      <c r="J46" s="36">
        <v>0</v>
      </c>
      <c r="K46" s="37">
        <v>0</v>
      </c>
      <c r="L46" s="37">
        <v>0</v>
      </c>
      <c r="M46" s="37">
        <v>0</v>
      </c>
      <c r="N46" s="37">
        <v>0</v>
      </c>
      <c r="O46" s="120"/>
    </row>
    <row r="47" spans="1:15" ht="17.149999999999999" customHeight="1" x14ac:dyDescent="0.3">
      <c r="A47" s="30">
        <v>42</v>
      </c>
      <c r="B47" s="30">
        <v>42</v>
      </c>
      <c r="C47" s="30">
        <f t="shared" si="1"/>
        <v>0</v>
      </c>
      <c r="D47" s="121" t="s">
        <v>183</v>
      </c>
      <c r="E47" s="2">
        <f>LARGE(G47:N47,1)+LARGE(G47:N47,2)+LARGE(G47:N47,3)+LARGE(G47:N47,4)+LARGE(G47:N47,5)</f>
        <v>25</v>
      </c>
      <c r="F47" s="30">
        <f>COUNT(G47:I47)</f>
        <v>1</v>
      </c>
      <c r="G47" s="31"/>
      <c r="H47" s="31" t="s">
        <v>10</v>
      </c>
      <c r="I47" s="128">
        <v>25</v>
      </c>
      <c r="J47" s="36">
        <v>0</v>
      </c>
      <c r="K47" s="37">
        <v>0</v>
      </c>
      <c r="L47" s="37">
        <v>0</v>
      </c>
      <c r="M47" s="37">
        <v>0</v>
      </c>
      <c r="N47" s="37">
        <v>0</v>
      </c>
      <c r="O47" s="120"/>
    </row>
    <row r="48" spans="1:15" ht="17.149999999999999" customHeight="1" x14ac:dyDescent="0.3">
      <c r="A48" s="30">
        <v>43</v>
      </c>
      <c r="B48" s="30">
        <v>43</v>
      </c>
      <c r="C48" s="30">
        <f t="shared" si="1"/>
        <v>0</v>
      </c>
      <c r="D48" s="18" t="s">
        <v>364</v>
      </c>
      <c r="E48" s="2">
        <f>LARGE(G48:N48,1)+LARGE(G48:N48,2)+LARGE(G48:N48,3)+LARGE(G48:N48,4)+LARGE(G48:N48,5)</f>
        <v>25</v>
      </c>
      <c r="F48" s="30">
        <f>COUNT(G48:I48)</f>
        <v>1</v>
      </c>
      <c r="G48" s="31"/>
      <c r="H48" s="31">
        <v>25</v>
      </c>
      <c r="I48" s="128" t="s">
        <v>10</v>
      </c>
      <c r="J48" s="36">
        <v>0</v>
      </c>
      <c r="K48" s="37">
        <v>0</v>
      </c>
      <c r="L48" s="37">
        <v>0</v>
      </c>
      <c r="M48" s="37">
        <v>0</v>
      </c>
      <c r="N48" s="37">
        <v>0</v>
      </c>
      <c r="O48" s="120"/>
    </row>
    <row r="49" spans="1:15" ht="17.149999999999999" customHeight="1" x14ac:dyDescent="0.3">
      <c r="A49" s="30">
        <v>44</v>
      </c>
      <c r="B49" s="30">
        <v>44</v>
      </c>
      <c r="C49" s="30">
        <f t="shared" si="1"/>
        <v>0</v>
      </c>
      <c r="D49" s="18" t="s">
        <v>172</v>
      </c>
      <c r="E49" s="2">
        <f>LARGE(G49:N49,1)+LARGE(G49:N49,2)+LARGE(G49:N49,3)+LARGE(G49:N49,4)+LARGE(G49:N49,5)</f>
        <v>23</v>
      </c>
      <c r="F49" s="30">
        <f>COUNT(G49:I49)</f>
        <v>1</v>
      </c>
      <c r="G49" s="31"/>
      <c r="H49" s="31" t="s">
        <v>10</v>
      </c>
      <c r="I49" s="128">
        <v>23</v>
      </c>
      <c r="J49" s="36">
        <v>0</v>
      </c>
      <c r="K49" s="37">
        <v>0</v>
      </c>
      <c r="L49" s="37">
        <v>0</v>
      </c>
      <c r="M49" s="37">
        <v>0</v>
      </c>
      <c r="N49" s="37">
        <v>0</v>
      </c>
      <c r="O49" s="120"/>
    </row>
    <row r="50" spans="1:15" ht="17.149999999999999" customHeight="1" x14ac:dyDescent="0.3">
      <c r="A50" s="30">
        <v>45</v>
      </c>
      <c r="B50" s="30">
        <v>45</v>
      </c>
      <c r="C50" s="30">
        <f t="shared" si="1"/>
        <v>0</v>
      </c>
      <c r="D50" s="18" t="s">
        <v>365</v>
      </c>
      <c r="E50" s="2">
        <f>LARGE(G50:N50,1)+LARGE(G50:N50,2)+LARGE(G50:N50,3)+LARGE(G50:N50,4)+LARGE(G50:N50,5)</f>
        <v>23</v>
      </c>
      <c r="F50" s="30">
        <f>COUNT(G50:I50)</f>
        <v>1</v>
      </c>
      <c r="G50" s="31"/>
      <c r="H50" s="31">
        <v>23</v>
      </c>
      <c r="I50" s="128" t="s">
        <v>10</v>
      </c>
      <c r="J50" s="36">
        <v>0</v>
      </c>
      <c r="K50" s="37">
        <v>0</v>
      </c>
      <c r="L50" s="37">
        <v>0</v>
      </c>
      <c r="M50" s="37">
        <v>0</v>
      </c>
      <c r="N50" s="37">
        <v>0</v>
      </c>
      <c r="O50" s="120"/>
    </row>
    <row r="51" spans="1:15" ht="17.149999999999999" customHeight="1" x14ac:dyDescent="0.3">
      <c r="A51" s="30">
        <v>46</v>
      </c>
      <c r="B51" s="30">
        <v>46</v>
      </c>
      <c r="C51" s="30">
        <f t="shared" si="1"/>
        <v>0</v>
      </c>
      <c r="D51" s="18" t="s">
        <v>184</v>
      </c>
      <c r="E51" s="2">
        <f>LARGE(G51:N51,1)+LARGE(G51:N51,2)+LARGE(G51:N51,3)+LARGE(G51:N51,4)+LARGE(G51:N51,5)</f>
        <v>21</v>
      </c>
      <c r="F51" s="30">
        <f>COUNT(G51:I51)</f>
        <v>1</v>
      </c>
      <c r="G51" s="31"/>
      <c r="H51" s="31" t="s">
        <v>10</v>
      </c>
      <c r="I51" s="128">
        <v>21</v>
      </c>
      <c r="J51" s="36">
        <v>0</v>
      </c>
      <c r="K51" s="37">
        <v>0</v>
      </c>
      <c r="L51" s="37">
        <v>0</v>
      </c>
      <c r="M51" s="37">
        <v>0</v>
      </c>
      <c r="N51" s="37">
        <v>0</v>
      </c>
      <c r="O51" s="120"/>
    </row>
    <row r="52" spans="1:15" ht="17.149999999999999" customHeight="1" x14ac:dyDescent="0.3">
      <c r="A52" s="30">
        <v>47</v>
      </c>
      <c r="B52" s="30">
        <v>47</v>
      </c>
      <c r="C52" s="30">
        <f t="shared" si="1"/>
        <v>0</v>
      </c>
      <c r="D52" s="18" t="s">
        <v>366</v>
      </c>
      <c r="E52" s="2">
        <f>LARGE(G52:N52,1)+LARGE(G52:N52,2)+LARGE(G52:N52,3)+LARGE(G52:N52,4)+LARGE(G52:N52,5)</f>
        <v>21</v>
      </c>
      <c r="F52" s="30">
        <f>COUNT(G52:I52)</f>
        <v>1</v>
      </c>
      <c r="G52" s="31"/>
      <c r="H52" s="31">
        <v>21</v>
      </c>
      <c r="I52" s="128" t="s">
        <v>10</v>
      </c>
      <c r="J52" s="36">
        <v>0</v>
      </c>
      <c r="K52" s="37">
        <v>0</v>
      </c>
      <c r="L52" s="37">
        <v>0</v>
      </c>
      <c r="M52" s="37">
        <v>0</v>
      </c>
      <c r="N52" s="37">
        <v>0</v>
      </c>
      <c r="O52" s="120"/>
    </row>
    <row r="53" spans="1:15" ht="17.149999999999999" customHeight="1" x14ac:dyDescent="0.3">
      <c r="A53" s="30">
        <v>48</v>
      </c>
      <c r="B53" s="30">
        <v>48</v>
      </c>
      <c r="C53" s="30">
        <f t="shared" si="1"/>
        <v>0</v>
      </c>
      <c r="D53" s="18" t="s">
        <v>367</v>
      </c>
      <c r="E53" s="2">
        <f>LARGE(G53:N53,1)+LARGE(G53:N53,2)+LARGE(G53:N53,3)+LARGE(G53:N53,4)+LARGE(G53:N53,5)</f>
        <v>19</v>
      </c>
      <c r="F53" s="30">
        <f>COUNT(G53:I53)</f>
        <v>1</v>
      </c>
      <c r="G53" s="31"/>
      <c r="H53" s="31">
        <v>19</v>
      </c>
      <c r="I53" s="128" t="s">
        <v>10</v>
      </c>
      <c r="J53" s="36">
        <v>0</v>
      </c>
      <c r="K53" s="37">
        <v>0</v>
      </c>
      <c r="L53" s="37">
        <v>0</v>
      </c>
      <c r="M53" s="37">
        <v>0</v>
      </c>
      <c r="N53" s="37">
        <v>0</v>
      </c>
      <c r="O53" s="120"/>
    </row>
    <row r="54" spans="1:15" ht="17.149999999999999" customHeight="1" x14ac:dyDescent="0.3">
      <c r="A54" s="30">
        <v>49</v>
      </c>
      <c r="B54" s="30">
        <v>49</v>
      </c>
      <c r="C54" s="30">
        <f t="shared" si="1"/>
        <v>0</v>
      </c>
      <c r="D54" s="18" t="s">
        <v>290</v>
      </c>
      <c r="E54" s="2">
        <f>LARGE(G54:N54,1)+LARGE(G54:N54,2)+LARGE(G54:N54,3)+LARGE(G54:N54,4)+LARGE(G54:N54,5)</f>
        <v>17</v>
      </c>
      <c r="F54" s="30">
        <f>COUNT(G54:I54)</f>
        <v>1</v>
      </c>
      <c r="G54" s="31"/>
      <c r="H54" s="31" t="s">
        <v>10</v>
      </c>
      <c r="I54" s="128">
        <v>17</v>
      </c>
      <c r="J54" s="36">
        <v>0</v>
      </c>
      <c r="K54" s="37">
        <v>0</v>
      </c>
      <c r="L54" s="37">
        <v>0</v>
      </c>
      <c r="M54" s="37">
        <v>0</v>
      </c>
      <c r="N54" s="37">
        <v>0</v>
      </c>
      <c r="O54" s="120"/>
    </row>
    <row r="55" spans="1:15" ht="17.149999999999999" customHeight="1" x14ac:dyDescent="0.3">
      <c r="A55" s="30">
        <v>50</v>
      </c>
      <c r="B55" s="30">
        <v>50</v>
      </c>
      <c r="C55" s="30">
        <f t="shared" si="1"/>
        <v>0</v>
      </c>
      <c r="D55" s="121" t="s">
        <v>368</v>
      </c>
      <c r="E55" s="2">
        <f>LARGE(G55:N55,1)+LARGE(G55:N55,2)+LARGE(G55:N55,3)+LARGE(G55:N55,4)+LARGE(G55:N55,5)</f>
        <v>17</v>
      </c>
      <c r="F55" s="30">
        <f>COUNT(G55:I55)</f>
        <v>1</v>
      </c>
      <c r="G55" s="31"/>
      <c r="H55" s="31">
        <v>17</v>
      </c>
      <c r="I55" s="128" t="s">
        <v>10</v>
      </c>
      <c r="J55" s="36">
        <v>0</v>
      </c>
      <c r="K55" s="37">
        <v>0</v>
      </c>
      <c r="L55" s="37">
        <v>0</v>
      </c>
      <c r="M55" s="37">
        <v>0</v>
      </c>
      <c r="N55" s="37">
        <v>0</v>
      </c>
      <c r="O55" s="120"/>
    </row>
    <row r="56" spans="1:15" ht="17.149999999999999" customHeight="1" x14ac:dyDescent="0.3">
      <c r="A56" s="30">
        <v>51</v>
      </c>
      <c r="B56" s="30">
        <v>51</v>
      </c>
      <c r="C56" s="30">
        <f t="shared" si="1"/>
        <v>0</v>
      </c>
      <c r="D56" s="18" t="s">
        <v>291</v>
      </c>
      <c r="E56" s="2">
        <f>LARGE(G56:N56,1)+LARGE(G56:N56,2)+LARGE(G56:N56,3)+LARGE(G56:N56,4)+LARGE(G56:N56,5)</f>
        <v>15</v>
      </c>
      <c r="F56" s="30">
        <f>COUNT(G56:I56)</f>
        <v>1</v>
      </c>
      <c r="G56" s="31"/>
      <c r="H56" s="31" t="s">
        <v>10</v>
      </c>
      <c r="I56" s="128">
        <v>15</v>
      </c>
      <c r="J56" s="36">
        <v>0</v>
      </c>
      <c r="K56" s="37">
        <v>0</v>
      </c>
      <c r="L56" s="37">
        <v>0</v>
      </c>
      <c r="M56" s="37">
        <v>0</v>
      </c>
      <c r="N56" s="37">
        <v>0</v>
      </c>
      <c r="O56" s="120"/>
    </row>
    <row r="57" spans="1:15" ht="17.149999999999999" customHeight="1" x14ac:dyDescent="0.3">
      <c r="A57" s="30">
        <v>52</v>
      </c>
      <c r="B57" s="30">
        <v>52</v>
      </c>
      <c r="C57" s="30">
        <f t="shared" si="1"/>
        <v>0</v>
      </c>
      <c r="D57" s="18" t="s">
        <v>369</v>
      </c>
      <c r="E57" s="2">
        <f>LARGE(G57:N57,1)+LARGE(G57:N57,2)+LARGE(G57:N57,3)+LARGE(G57:N57,4)+LARGE(G57:N57,5)</f>
        <v>15</v>
      </c>
      <c r="F57" s="30">
        <f>COUNT(G57:I57)</f>
        <v>1</v>
      </c>
      <c r="G57" s="31"/>
      <c r="H57" s="31">
        <v>15</v>
      </c>
      <c r="I57" s="128" t="s">
        <v>10</v>
      </c>
      <c r="J57" s="36">
        <v>0</v>
      </c>
      <c r="K57" s="37">
        <v>0</v>
      </c>
      <c r="L57" s="37">
        <v>0</v>
      </c>
      <c r="M57" s="37">
        <v>0</v>
      </c>
      <c r="N57" s="37">
        <v>0</v>
      </c>
      <c r="O57" s="120"/>
    </row>
    <row r="58" spans="1:15" ht="17.149999999999999" customHeight="1" x14ac:dyDescent="0.3">
      <c r="A58" s="30">
        <v>53</v>
      </c>
      <c r="B58" s="30">
        <v>53</v>
      </c>
      <c r="C58" s="30">
        <f t="shared" si="1"/>
        <v>0</v>
      </c>
      <c r="D58" s="18" t="s">
        <v>292</v>
      </c>
      <c r="E58" s="2">
        <f>LARGE(G58:N58,1)+LARGE(G58:N58,2)+LARGE(G58:N58,3)+LARGE(G58:N58,4)+LARGE(G58:N58,5)</f>
        <v>14</v>
      </c>
      <c r="F58" s="30">
        <f>COUNT(G58:I58)</f>
        <v>1</v>
      </c>
      <c r="G58" s="31"/>
      <c r="H58" s="31" t="s">
        <v>10</v>
      </c>
      <c r="I58" s="128">
        <v>14</v>
      </c>
      <c r="J58" s="36">
        <v>0</v>
      </c>
      <c r="K58" s="37">
        <v>0</v>
      </c>
      <c r="L58" s="37">
        <v>0</v>
      </c>
      <c r="M58" s="37">
        <v>0</v>
      </c>
      <c r="N58" s="37">
        <v>0</v>
      </c>
      <c r="O58" s="120"/>
    </row>
    <row r="59" spans="1:15" ht="17.149999999999999" customHeight="1" x14ac:dyDescent="0.3">
      <c r="A59" s="30">
        <v>54</v>
      </c>
      <c r="B59" s="30">
        <v>54</v>
      </c>
      <c r="C59" s="30">
        <f t="shared" si="1"/>
        <v>0</v>
      </c>
      <c r="D59" s="121" t="s">
        <v>293</v>
      </c>
      <c r="E59" s="2">
        <f>LARGE(G59:N59,1)+LARGE(G59:N59,2)+LARGE(G59:N59,3)+LARGE(G59:N59,4)+LARGE(G59:N59,5)</f>
        <v>13</v>
      </c>
      <c r="F59" s="30">
        <f>COUNT(G59:I59)</f>
        <v>1</v>
      </c>
      <c r="G59" s="31"/>
      <c r="H59" s="31" t="s">
        <v>10</v>
      </c>
      <c r="I59" s="128">
        <v>13</v>
      </c>
      <c r="J59" s="36">
        <v>0</v>
      </c>
      <c r="K59" s="37">
        <v>0</v>
      </c>
      <c r="L59" s="37">
        <v>0</v>
      </c>
      <c r="M59" s="37">
        <v>0</v>
      </c>
      <c r="N59" s="37">
        <v>0</v>
      </c>
      <c r="O59" s="120"/>
    </row>
    <row r="60" spans="1:15" ht="17.149999999999999" customHeight="1" x14ac:dyDescent="0.3">
      <c r="A60" s="30">
        <v>55</v>
      </c>
      <c r="B60" s="30">
        <v>55</v>
      </c>
      <c r="C60" s="30">
        <f t="shared" si="1"/>
        <v>0</v>
      </c>
      <c r="D60" s="18" t="s">
        <v>371</v>
      </c>
      <c r="E60" s="2">
        <f>LARGE(G60:N60,1)+LARGE(G60:N60,2)+LARGE(G60:N60,3)+LARGE(G60:N60,4)+LARGE(G60:N60,5)</f>
        <v>13</v>
      </c>
      <c r="F60" s="30">
        <f>COUNT(G60:I60)</f>
        <v>1</v>
      </c>
      <c r="G60" s="31"/>
      <c r="H60" s="31">
        <v>13</v>
      </c>
      <c r="I60" s="128" t="s">
        <v>10</v>
      </c>
      <c r="J60" s="36">
        <v>0</v>
      </c>
      <c r="K60" s="37">
        <v>0</v>
      </c>
      <c r="L60" s="37">
        <v>0</v>
      </c>
      <c r="M60" s="37">
        <v>0</v>
      </c>
      <c r="N60" s="37">
        <v>0</v>
      </c>
      <c r="O60" s="120"/>
    </row>
    <row r="61" spans="1:15" ht="17.149999999999999" customHeight="1" x14ac:dyDescent="0.3">
      <c r="A61" s="30">
        <v>56</v>
      </c>
      <c r="B61" s="30">
        <v>56</v>
      </c>
      <c r="C61" s="30">
        <f t="shared" si="1"/>
        <v>0</v>
      </c>
      <c r="D61" s="18" t="s">
        <v>14</v>
      </c>
      <c r="E61" s="2">
        <f>LARGE(G61:N61,1)+LARGE(G61:N61,2)+LARGE(G61:N61,3)+LARGE(G61:N61,4)+LARGE(G61:N61,5)</f>
        <v>12</v>
      </c>
      <c r="F61" s="30">
        <f>COUNT(G61:I61)</f>
        <v>1</v>
      </c>
      <c r="G61" s="31"/>
      <c r="H61" s="31" t="s">
        <v>10</v>
      </c>
      <c r="I61" s="128">
        <v>12</v>
      </c>
      <c r="J61" s="36">
        <v>0</v>
      </c>
      <c r="K61" s="37">
        <v>0</v>
      </c>
      <c r="L61" s="37">
        <v>0</v>
      </c>
      <c r="M61" s="37">
        <v>0</v>
      </c>
      <c r="N61" s="37">
        <v>0</v>
      </c>
      <c r="O61" s="120"/>
    </row>
    <row r="62" spans="1:15" ht="17.149999999999999" customHeight="1" x14ac:dyDescent="0.3">
      <c r="A62" s="30">
        <v>57</v>
      </c>
      <c r="B62" s="30">
        <v>57</v>
      </c>
      <c r="C62" s="30">
        <f t="shared" si="1"/>
        <v>0</v>
      </c>
      <c r="D62" s="121" t="s">
        <v>372</v>
      </c>
      <c r="E62" s="2">
        <f>LARGE(G62:N62,1)+LARGE(G62:N62,2)+LARGE(G62:N62,3)+LARGE(G62:N62,4)+LARGE(G62:N62,5)</f>
        <v>12</v>
      </c>
      <c r="F62" s="30">
        <f>COUNT(G62:I62)</f>
        <v>1</v>
      </c>
      <c r="G62" s="31"/>
      <c r="H62" s="31">
        <v>12</v>
      </c>
      <c r="I62" s="128" t="s">
        <v>10</v>
      </c>
      <c r="J62" s="147">
        <v>0</v>
      </c>
      <c r="K62" s="148">
        <v>0</v>
      </c>
      <c r="L62" s="148">
        <v>0</v>
      </c>
      <c r="M62" s="148">
        <v>0</v>
      </c>
      <c r="N62" s="148">
        <v>0</v>
      </c>
      <c r="O62" s="149"/>
    </row>
    <row r="63" spans="1:15" ht="17.149999999999999" customHeight="1" x14ac:dyDescent="0.3">
      <c r="A63" s="30">
        <v>58</v>
      </c>
      <c r="B63" s="30">
        <v>58</v>
      </c>
      <c r="C63" s="30">
        <f t="shared" si="1"/>
        <v>0</v>
      </c>
      <c r="D63" s="18" t="s">
        <v>300</v>
      </c>
      <c r="E63" s="2">
        <f>LARGE(G63:N63,1)+LARGE(G63:N63,2)+LARGE(G63:N63,3)+LARGE(G63:N63,4)+LARGE(G63:N63,5)</f>
        <v>12</v>
      </c>
      <c r="F63" s="30">
        <f>COUNT(G63:I63)</f>
        <v>2</v>
      </c>
      <c r="G63" s="31"/>
      <c r="H63" s="31">
        <v>7</v>
      </c>
      <c r="I63" s="128">
        <v>5</v>
      </c>
      <c r="J63" s="150">
        <v>0</v>
      </c>
      <c r="K63" s="151">
        <v>0</v>
      </c>
      <c r="L63" s="151">
        <v>0</v>
      </c>
      <c r="M63" s="151">
        <v>0</v>
      </c>
      <c r="N63" s="152">
        <v>0</v>
      </c>
      <c r="O63" s="153"/>
    </row>
    <row r="64" spans="1:15" ht="17.149999999999999" customHeight="1" x14ac:dyDescent="0.3">
      <c r="A64" s="30">
        <v>59</v>
      </c>
      <c r="B64" s="30">
        <v>59</v>
      </c>
      <c r="C64" s="30">
        <f t="shared" si="1"/>
        <v>0</v>
      </c>
      <c r="D64" s="18" t="s">
        <v>294</v>
      </c>
      <c r="E64" s="2">
        <f>LARGE(G64:N64,1)+LARGE(G64:N64,2)+LARGE(G64:N64,3)+LARGE(G64:N64,4)+LARGE(G64:N64,5)</f>
        <v>11</v>
      </c>
      <c r="F64" s="30">
        <f>COUNT(G64:I64)</f>
        <v>1</v>
      </c>
      <c r="G64" s="31"/>
      <c r="H64" s="31" t="s">
        <v>10</v>
      </c>
      <c r="I64" s="128">
        <v>11</v>
      </c>
      <c r="J64" s="154">
        <v>0</v>
      </c>
      <c r="K64" s="155">
        <v>0</v>
      </c>
      <c r="L64" s="155">
        <v>0</v>
      </c>
      <c r="M64" s="155">
        <v>0</v>
      </c>
      <c r="N64" s="155">
        <v>0</v>
      </c>
      <c r="O64" s="156"/>
    </row>
    <row r="65" spans="1:15" ht="17.149999999999999" customHeight="1" x14ac:dyDescent="0.3">
      <c r="A65" s="30">
        <v>60</v>
      </c>
      <c r="B65" s="30">
        <v>60</v>
      </c>
      <c r="C65" s="30">
        <f t="shared" si="1"/>
        <v>0</v>
      </c>
      <c r="D65" s="18" t="s">
        <v>373</v>
      </c>
      <c r="E65" s="2">
        <f>LARGE(G65:N65,1)+LARGE(G65:N65,2)+LARGE(G65:N65,3)+LARGE(G65:N65,4)+LARGE(G65:N65,5)</f>
        <v>11</v>
      </c>
      <c r="F65" s="30">
        <f>COUNT(G65:I65)</f>
        <v>1</v>
      </c>
      <c r="G65" s="31"/>
      <c r="H65" s="31">
        <v>11</v>
      </c>
      <c r="I65" s="128" t="s">
        <v>10</v>
      </c>
      <c r="J65" s="36">
        <v>0</v>
      </c>
      <c r="K65" s="37">
        <v>0</v>
      </c>
      <c r="L65" s="37">
        <v>0</v>
      </c>
      <c r="M65" s="37">
        <v>0</v>
      </c>
      <c r="N65" s="37">
        <v>0</v>
      </c>
      <c r="O65" s="120"/>
    </row>
    <row r="66" spans="1:15" ht="17.149999999999999" customHeight="1" x14ac:dyDescent="0.3">
      <c r="A66" s="30">
        <v>61</v>
      </c>
      <c r="B66" s="30">
        <v>61</v>
      </c>
      <c r="C66" s="30">
        <f t="shared" si="1"/>
        <v>0</v>
      </c>
      <c r="D66" s="18" t="s">
        <v>295</v>
      </c>
      <c r="E66" s="2">
        <f>LARGE(G66:N66,1)+LARGE(G66:N66,2)+LARGE(G66:N66,3)+LARGE(G66:N66,4)+LARGE(G66:N66,5)</f>
        <v>10</v>
      </c>
      <c r="F66" s="30">
        <f>COUNT(G66:I66)</f>
        <v>1</v>
      </c>
      <c r="G66" s="31"/>
      <c r="H66" s="31" t="s">
        <v>10</v>
      </c>
      <c r="I66" s="128">
        <v>10</v>
      </c>
      <c r="J66" s="36">
        <v>0</v>
      </c>
      <c r="K66" s="37">
        <v>0</v>
      </c>
      <c r="L66" s="37">
        <v>0</v>
      </c>
      <c r="M66" s="37">
        <v>0</v>
      </c>
      <c r="N66" s="37">
        <v>0</v>
      </c>
      <c r="O66" s="120"/>
    </row>
    <row r="67" spans="1:15" ht="17.149999999999999" customHeight="1" x14ac:dyDescent="0.3">
      <c r="A67" s="30">
        <v>62</v>
      </c>
      <c r="B67" s="30">
        <v>62</v>
      </c>
      <c r="C67" s="30">
        <f t="shared" si="1"/>
        <v>0</v>
      </c>
      <c r="D67" s="18" t="s">
        <v>27</v>
      </c>
      <c r="E67" s="2">
        <f>LARGE(G67:N67,1)+LARGE(G67:N67,2)+LARGE(G67:N67,3)+LARGE(G67:N67,4)+LARGE(G67:N67,5)</f>
        <v>10</v>
      </c>
      <c r="F67" s="30">
        <f>COUNT(G67:I67)</f>
        <v>1</v>
      </c>
      <c r="G67" s="31"/>
      <c r="H67" s="31">
        <v>10</v>
      </c>
      <c r="I67" s="128" t="s">
        <v>10</v>
      </c>
      <c r="J67" s="36">
        <v>0</v>
      </c>
      <c r="K67" s="37">
        <v>0</v>
      </c>
      <c r="L67" s="37">
        <v>0</v>
      </c>
      <c r="M67" s="37">
        <v>0</v>
      </c>
      <c r="N67" s="37">
        <v>0</v>
      </c>
      <c r="O67" s="120"/>
    </row>
    <row r="68" spans="1:15" ht="17.149999999999999" customHeight="1" x14ac:dyDescent="0.3">
      <c r="A68" s="30">
        <v>63</v>
      </c>
      <c r="B68" s="30">
        <v>63</v>
      </c>
      <c r="C68" s="30">
        <f t="shared" si="1"/>
        <v>0</v>
      </c>
      <c r="D68" s="18" t="s">
        <v>296</v>
      </c>
      <c r="E68" s="2">
        <f>LARGE(G68:N68,1)+LARGE(G68:N68,2)+LARGE(G68:N68,3)+LARGE(G68:N68,4)+LARGE(G68:N68,5)</f>
        <v>9</v>
      </c>
      <c r="F68" s="30">
        <f>COUNT(G68:I68)</f>
        <v>1</v>
      </c>
      <c r="G68" s="31"/>
      <c r="H68" s="31" t="s">
        <v>10</v>
      </c>
      <c r="I68" s="128">
        <v>9</v>
      </c>
      <c r="J68" s="36">
        <v>0</v>
      </c>
      <c r="K68" s="37">
        <v>0</v>
      </c>
      <c r="L68" s="37">
        <v>0</v>
      </c>
      <c r="M68" s="37">
        <v>0</v>
      </c>
      <c r="N68" s="37">
        <v>0</v>
      </c>
      <c r="O68" s="120"/>
    </row>
    <row r="69" spans="1:15" ht="17.149999999999999" customHeight="1" x14ac:dyDescent="0.3">
      <c r="A69" s="30">
        <v>64</v>
      </c>
      <c r="B69" s="30">
        <v>64</v>
      </c>
      <c r="C69" s="30">
        <f t="shared" si="1"/>
        <v>0</v>
      </c>
      <c r="D69" s="18" t="s">
        <v>374</v>
      </c>
      <c r="E69" s="2">
        <f>LARGE(G69:N69,1)+LARGE(G69:N69,2)+LARGE(G69:N69,3)+LARGE(G69:N69,4)+LARGE(G69:N69,5)</f>
        <v>9</v>
      </c>
      <c r="F69" s="30">
        <f>COUNT(G69:I69)</f>
        <v>1</v>
      </c>
      <c r="G69" s="31"/>
      <c r="H69" s="31">
        <v>9</v>
      </c>
      <c r="I69" s="128" t="s">
        <v>10</v>
      </c>
      <c r="J69" s="36">
        <v>0</v>
      </c>
      <c r="K69" s="37">
        <v>0</v>
      </c>
      <c r="L69" s="37">
        <v>0</v>
      </c>
      <c r="M69" s="37">
        <v>0</v>
      </c>
      <c r="N69" s="37">
        <v>0</v>
      </c>
      <c r="O69" s="120"/>
    </row>
    <row r="70" spans="1:15" ht="17.149999999999999" customHeight="1" x14ac:dyDescent="0.3">
      <c r="A70" s="30">
        <v>65</v>
      </c>
      <c r="B70" s="30">
        <v>65</v>
      </c>
      <c r="C70" s="30">
        <f t="shared" si="1"/>
        <v>0</v>
      </c>
      <c r="D70" s="18" t="s">
        <v>297</v>
      </c>
      <c r="E70" s="2">
        <f>LARGE(G70:N70,1)+LARGE(G70:N70,2)+LARGE(G70:N70,3)+LARGE(G70:N70,4)+LARGE(G70:N70,5)</f>
        <v>8</v>
      </c>
      <c r="F70" s="30">
        <f>COUNT(G70:I70)</f>
        <v>1</v>
      </c>
      <c r="G70" s="31"/>
      <c r="H70" s="31" t="s">
        <v>10</v>
      </c>
      <c r="I70" s="128">
        <v>8</v>
      </c>
      <c r="J70" s="36">
        <v>0</v>
      </c>
      <c r="K70" s="37">
        <v>0</v>
      </c>
      <c r="L70" s="37">
        <v>0</v>
      </c>
      <c r="M70" s="37">
        <v>0</v>
      </c>
      <c r="N70" s="37">
        <v>0</v>
      </c>
      <c r="O70" s="120"/>
    </row>
    <row r="71" spans="1:15" ht="17.149999999999999" customHeight="1" x14ac:dyDescent="0.3">
      <c r="A71" s="30">
        <v>66</v>
      </c>
      <c r="B71" s="30">
        <v>66</v>
      </c>
      <c r="C71" s="30">
        <f t="shared" si="1"/>
        <v>0</v>
      </c>
      <c r="D71" s="18" t="s">
        <v>375</v>
      </c>
      <c r="E71" s="2">
        <f>LARGE(G71:N71,1)+LARGE(G71:N71,2)+LARGE(G71:N71,3)+LARGE(G71:N71,4)+LARGE(G71:N71,5)</f>
        <v>8</v>
      </c>
      <c r="F71" s="30">
        <f>COUNT(G71:I71)</f>
        <v>1</v>
      </c>
      <c r="G71" s="31"/>
      <c r="H71" s="31">
        <v>8</v>
      </c>
      <c r="I71" s="128" t="s">
        <v>10</v>
      </c>
      <c r="J71" s="36">
        <v>0</v>
      </c>
      <c r="K71" s="37">
        <v>0</v>
      </c>
      <c r="L71" s="37">
        <v>0</v>
      </c>
      <c r="M71" s="37">
        <v>0</v>
      </c>
      <c r="N71" s="37">
        <v>0</v>
      </c>
      <c r="O71" s="120"/>
    </row>
    <row r="72" spans="1:15" ht="17.149999999999999" customHeight="1" x14ac:dyDescent="0.3">
      <c r="A72" s="30">
        <v>67</v>
      </c>
      <c r="B72" s="30">
        <v>67</v>
      </c>
      <c r="C72" s="30">
        <f t="shared" si="1"/>
        <v>0</v>
      </c>
      <c r="D72" s="121" t="s">
        <v>298</v>
      </c>
      <c r="E72" s="2">
        <f>LARGE(G72:N72,1)+LARGE(G72:N72,2)+LARGE(G72:N72,3)+LARGE(G72:N72,4)+LARGE(G72:N72,5)</f>
        <v>7</v>
      </c>
      <c r="F72" s="30">
        <f>COUNT(G72:I72)</f>
        <v>1</v>
      </c>
      <c r="G72" s="31"/>
      <c r="H72" s="31" t="s">
        <v>10</v>
      </c>
      <c r="I72" s="128">
        <v>7</v>
      </c>
      <c r="J72" s="36">
        <v>0</v>
      </c>
      <c r="K72" s="37">
        <v>0</v>
      </c>
      <c r="L72" s="37">
        <v>0</v>
      </c>
      <c r="M72" s="37">
        <v>0</v>
      </c>
      <c r="N72" s="37">
        <v>0</v>
      </c>
      <c r="O72" s="120"/>
    </row>
    <row r="73" spans="1:15" ht="17.149999999999999" customHeight="1" x14ac:dyDescent="0.3">
      <c r="A73" s="30">
        <v>68</v>
      </c>
      <c r="B73" s="30">
        <v>68</v>
      </c>
      <c r="C73" s="30">
        <f t="shared" ref="C73:C78" si="2">B73-A73</f>
        <v>0</v>
      </c>
      <c r="D73" s="18" t="s">
        <v>299</v>
      </c>
      <c r="E73" s="2">
        <f>LARGE(G73:N73,1)+LARGE(G73:N73,2)+LARGE(G73:N73,3)+LARGE(G73:N73,4)+LARGE(G73:N73,5)</f>
        <v>6</v>
      </c>
      <c r="F73" s="30">
        <f>COUNT(G73:I73)</f>
        <v>1</v>
      </c>
      <c r="G73" s="31"/>
      <c r="H73" s="31" t="s">
        <v>10</v>
      </c>
      <c r="I73" s="128">
        <v>6</v>
      </c>
      <c r="J73" s="36">
        <v>0</v>
      </c>
      <c r="K73" s="37">
        <v>0</v>
      </c>
      <c r="L73" s="37">
        <v>0</v>
      </c>
      <c r="M73" s="37">
        <v>0</v>
      </c>
      <c r="N73" s="37">
        <v>0</v>
      </c>
      <c r="O73" s="120"/>
    </row>
    <row r="74" spans="1:15" ht="17.149999999999999" customHeight="1" x14ac:dyDescent="0.3">
      <c r="A74" s="30">
        <v>69</v>
      </c>
      <c r="B74" s="30">
        <v>69</v>
      </c>
      <c r="C74" s="30">
        <f t="shared" si="2"/>
        <v>0</v>
      </c>
      <c r="D74" s="18" t="s">
        <v>376</v>
      </c>
      <c r="E74" s="2">
        <f>LARGE(G74:N74,1)+LARGE(G74:N74,2)+LARGE(G74:N74,3)+LARGE(G74:N74,4)+LARGE(G74:N74,5)</f>
        <v>6</v>
      </c>
      <c r="F74" s="30">
        <f>COUNT(G74:I74)</f>
        <v>1</v>
      </c>
      <c r="G74" s="31"/>
      <c r="H74" s="31">
        <v>6</v>
      </c>
      <c r="I74" s="128" t="s">
        <v>10</v>
      </c>
      <c r="J74" s="36">
        <v>0</v>
      </c>
      <c r="K74" s="37">
        <v>0</v>
      </c>
      <c r="L74" s="37">
        <v>0</v>
      </c>
      <c r="M74" s="37">
        <v>0</v>
      </c>
      <c r="N74" s="37">
        <v>0</v>
      </c>
      <c r="O74" s="120"/>
    </row>
    <row r="75" spans="1:15" ht="17.149999999999999" customHeight="1" x14ac:dyDescent="0.3">
      <c r="A75" s="30">
        <v>70</v>
      </c>
      <c r="B75" s="30">
        <v>70</v>
      </c>
      <c r="C75" s="30">
        <f t="shared" si="2"/>
        <v>0</v>
      </c>
      <c r="D75" s="18" t="s">
        <v>377</v>
      </c>
      <c r="E75" s="2">
        <f>LARGE(G75:N75,1)+LARGE(G75:N75,2)+LARGE(G75:N75,3)+LARGE(G75:N75,4)+LARGE(G75:N75,5)</f>
        <v>5</v>
      </c>
      <c r="F75" s="30">
        <f>COUNT(G75:I75)</f>
        <v>1</v>
      </c>
      <c r="G75" s="31"/>
      <c r="H75" s="31">
        <v>5</v>
      </c>
      <c r="I75" s="128" t="s">
        <v>10</v>
      </c>
      <c r="J75" s="36">
        <v>0</v>
      </c>
      <c r="K75" s="37">
        <v>0</v>
      </c>
      <c r="L75" s="37">
        <v>0</v>
      </c>
      <c r="M75" s="37">
        <v>0</v>
      </c>
      <c r="N75" s="37">
        <v>0</v>
      </c>
      <c r="O75" s="120"/>
    </row>
    <row r="76" spans="1:15" ht="17.149999999999999" customHeight="1" x14ac:dyDescent="0.3">
      <c r="A76" s="30">
        <v>71</v>
      </c>
      <c r="B76" s="30">
        <v>71</v>
      </c>
      <c r="C76" s="30">
        <f t="shared" si="2"/>
        <v>0</v>
      </c>
      <c r="D76" s="18" t="s">
        <v>302</v>
      </c>
      <c r="E76" s="2">
        <f>LARGE(G76:N76,1)+LARGE(G76:N76,2)+LARGE(G76:N76,3)+LARGE(G76:N76,4)+LARGE(G76:N76,5)</f>
        <v>4</v>
      </c>
      <c r="F76" s="30">
        <f>COUNT(G76:I76)</f>
        <v>1</v>
      </c>
      <c r="G76" s="31"/>
      <c r="H76" s="31" t="s">
        <v>10</v>
      </c>
      <c r="I76" s="128">
        <v>4</v>
      </c>
      <c r="J76" s="36">
        <v>0</v>
      </c>
      <c r="K76" s="37">
        <v>0</v>
      </c>
      <c r="L76" s="37">
        <v>0</v>
      </c>
      <c r="M76" s="37">
        <v>0</v>
      </c>
      <c r="N76" s="37">
        <v>0</v>
      </c>
      <c r="O76" s="120"/>
    </row>
    <row r="77" spans="1:15" ht="17.149999999999999" customHeight="1" x14ac:dyDescent="0.3">
      <c r="A77" s="30">
        <v>72</v>
      </c>
      <c r="B77" s="30">
        <v>72</v>
      </c>
      <c r="C77" s="30">
        <f t="shared" si="2"/>
        <v>0</v>
      </c>
      <c r="D77" s="18" t="s">
        <v>378</v>
      </c>
      <c r="E77" s="2">
        <f>LARGE(G77:N77,1)+LARGE(G77:N77,2)+LARGE(G77:N77,3)+LARGE(G77:N77,4)+LARGE(G77:N77,5)</f>
        <v>4</v>
      </c>
      <c r="F77" s="30">
        <f>COUNT(G77:I77)</f>
        <v>1</v>
      </c>
      <c r="G77" s="31"/>
      <c r="H77" s="31">
        <v>4</v>
      </c>
      <c r="I77" s="128" t="s">
        <v>10</v>
      </c>
      <c r="J77" s="36">
        <v>0</v>
      </c>
      <c r="K77" s="37">
        <v>0</v>
      </c>
      <c r="L77" s="37">
        <v>0</v>
      </c>
      <c r="M77" s="37">
        <v>0</v>
      </c>
      <c r="N77" s="37">
        <v>0</v>
      </c>
      <c r="O77" s="120"/>
    </row>
    <row r="78" spans="1:15" ht="17.149999999999999" customHeight="1" x14ac:dyDescent="0.3">
      <c r="A78" s="30">
        <v>73</v>
      </c>
      <c r="B78" s="30">
        <v>73</v>
      </c>
      <c r="C78" s="30">
        <f t="shared" si="2"/>
        <v>0</v>
      </c>
      <c r="D78" s="18" t="s">
        <v>303</v>
      </c>
      <c r="E78" s="2">
        <f>LARGE(G78:N78,1)+LARGE(G78:N78,2)+LARGE(G78:N78,3)+LARGE(G78:N78,4)+LARGE(G78:N78,5)</f>
        <v>3</v>
      </c>
      <c r="F78" s="30">
        <f>COUNT(G78:I78)</f>
        <v>1</v>
      </c>
      <c r="G78" s="31"/>
      <c r="H78" s="31" t="s">
        <v>10</v>
      </c>
      <c r="I78" s="128">
        <v>3</v>
      </c>
      <c r="J78" s="36">
        <v>0</v>
      </c>
      <c r="K78" s="37">
        <v>0</v>
      </c>
      <c r="L78" s="37">
        <v>0</v>
      </c>
      <c r="M78" s="37">
        <v>0</v>
      </c>
      <c r="N78" s="37">
        <v>0</v>
      </c>
      <c r="O78" s="120"/>
    </row>
    <row r="79" spans="1:15" ht="17.149999999999999" customHeight="1" x14ac:dyDescent="0.3">
      <c r="A79" s="30">
        <v>73</v>
      </c>
      <c r="B79" s="30">
        <v>73</v>
      </c>
      <c r="C79" s="30">
        <f t="shared" ref="C79:C81" si="3">B79-A79</f>
        <v>0</v>
      </c>
      <c r="D79" s="18" t="s">
        <v>21</v>
      </c>
      <c r="E79" s="2">
        <f>LARGE(G79:N79,1)+LARGE(G79:N79,2)+LARGE(G79:N79,3)+LARGE(G79:N79,4)+LARGE(G79:N79,5)</f>
        <v>3</v>
      </c>
      <c r="F79" s="30">
        <f>COUNT(G79:I79)</f>
        <v>1</v>
      </c>
      <c r="G79" s="31"/>
      <c r="H79" s="31">
        <v>3</v>
      </c>
      <c r="I79" s="128" t="s">
        <v>10</v>
      </c>
      <c r="J79" s="36">
        <v>0</v>
      </c>
      <c r="K79" s="37">
        <v>0</v>
      </c>
      <c r="L79" s="37">
        <v>0</v>
      </c>
      <c r="M79" s="37">
        <v>0</v>
      </c>
      <c r="N79" s="37">
        <v>0</v>
      </c>
      <c r="O79" s="120"/>
    </row>
    <row r="80" spans="1:15" ht="17.149999999999999" customHeight="1" x14ac:dyDescent="0.3">
      <c r="A80" s="30">
        <v>73</v>
      </c>
      <c r="B80" s="30">
        <v>73</v>
      </c>
      <c r="C80" s="30">
        <f t="shared" si="3"/>
        <v>0</v>
      </c>
      <c r="D80" s="18" t="s">
        <v>301</v>
      </c>
      <c r="E80" s="2">
        <f>LARGE(G80:N80,1)+LARGE(G80:N80,2)+LARGE(G80:N80,3)+LARGE(G80:N80,4)+LARGE(G80:N80,5)</f>
        <v>2</v>
      </c>
      <c r="F80" s="30">
        <f>COUNT(G80:I80)</f>
        <v>1</v>
      </c>
      <c r="G80" s="31"/>
      <c r="H80" s="31" t="s">
        <v>10</v>
      </c>
      <c r="I80" s="128">
        <v>2</v>
      </c>
      <c r="J80" s="36">
        <v>0</v>
      </c>
      <c r="K80" s="37">
        <v>0</v>
      </c>
      <c r="L80" s="37">
        <v>0</v>
      </c>
      <c r="M80" s="37">
        <v>0</v>
      </c>
      <c r="N80" s="37">
        <v>0</v>
      </c>
      <c r="O80" s="120"/>
    </row>
    <row r="81" spans="1:15" ht="17.149999999999999" customHeight="1" x14ac:dyDescent="0.3">
      <c r="A81" s="30">
        <v>73</v>
      </c>
      <c r="B81" s="30">
        <v>73</v>
      </c>
      <c r="C81" s="30">
        <f t="shared" si="3"/>
        <v>0</v>
      </c>
      <c r="D81" s="18" t="s">
        <v>379</v>
      </c>
      <c r="E81" s="2">
        <f>LARGE(G81:N81,1)+LARGE(G81:N81,2)+LARGE(G81:N81,3)+LARGE(G81:N81,4)+LARGE(G81:N81,5)</f>
        <v>2</v>
      </c>
      <c r="F81" s="30">
        <f>COUNT(G81:I81)</f>
        <v>1</v>
      </c>
      <c r="G81" s="31"/>
      <c r="H81" s="31">
        <v>2</v>
      </c>
      <c r="I81" s="128" t="s">
        <v>10</v>
      </c>
      <c r="J81" s="36">
        <v>0</v>
      </c>
      <c r="K81" s="37">
        <v>0</v>
      </c>
      <c r="L81" s="37">
        <v>0</v>
      </c>
      <c r="M81" s="37">
        <v>0</v>
      </c>
      <c r="N81" s="37">
        <v>0</v>
      </c>
      <c r="O81" s="120"/>
    </row>
    <row r="82" spans="1:15" ht="17.149999999999999" customHeight="1" x14ac:dyDescent="0.3">
      <c r="A82" s="30">
        <v>73</v>
      </c>
      <c r="B82" s="30">
        <v>73</v>
      </c>
      <c r="C82" s="30">
        <f t="shared" ref="C82:C84" si="4">B82-A82</f>
        <v>0</v>
      </c>
      <c r="D82" s="18" t="s">
        <v>304</v>
      </c>
      <c r="E82" s="2">
        <f>LARGE(G82:N82,1)+LARGE(G82:N82,2)+LARGE(G82:N82,3)+LARGE(G82:N82,4)+LARGE(G82:N82,5)</f>
        <v>1</v>
      </c>
      <c r="F82" s="30">
        <f>COUNT(G82:I82)</f>
        <v>1</v>
      </c>
      <c r="G82" s="31"/>
      <c r="H82" s="31" t="s">
        <v>10</v>
      </c>
      <c r="I82" s="128">
        <v>1</v>
      </c>
      <c r="J82" s="36">
        <v>0</v>
      </c>
      <c r="K82" s="37">
        <v>0</v>
      </c>
      <c r="L82" s="37">
        <v>0</v>
      </c>
      <c r="M82" s="37">
        <v>0</v>
      </c>
      <c r="N82" s="37">
        <v>0</v>
      </c>
      <c r="O82" s="120"/>
    </row>
    <row r="83" spans="1:15" ht="17.149999999999999" customHeight="1" x14ac:dyDescent="0.3">
      <c r="A83" s="30">
        <v>73</v>
      </c>
      <c r="B83" s="30">
        <v>73</v>
      </c>
      <c r="C83" s="30">
        <f t="shared" si="4"/>
        <v>0</v>
      </c>
      <c r="D83" s="18" t="s">
        <v>380</v>
      </c>
      <c r="E83" s="2">
        <f>LARGE(G83:N83,1)+LARGE(G83:N83,2)+LARGE(G83:N83,3)+LARGE(G83:N83,4)+LARGE(G83:N83,5)</f>
        <v>1</v>
      </c>
      <c r="F83" s="30">
        <f>COUNT(G83:I83)</f>
        <v>1</v>
      </c>
      <c r="G83" s="31"/>
      <c r="H83" s="31">
        <v>1</v>
      </c>
      <c r="I83" s="128" t="s">
        <v>10</v>
      </c>
      <c r="J83" s="36">
        <v>0</v>
      </c>
      <c r="K83" s="37">
        <v>0</v>
      </c>
      <c r="L83" s="37">
        <v>0</v>
      </c>
      <c r="M83" s="37">
        <v>0</v>
      </c>
      <c r="N83" s="37">
        <v>0</v>
      </c>
      <c r="O83" s="120"/>
    </row>
    <row r="84" spans="1:15" ht="17.149999999999999" customHeight="1" x14ac:dyDescent="0.3">
      <c r="A84" s="30"/>
      <c r="B84" s="30"/>
      <c r="C84" s="30"/>
      <c r="D84" s="18"/>
      <c r="E84" s="2">
        <f t="shared" ref="E82:E91" si="5">LARGE(G84:N84,1)+LARGE(G84:N84,2)+LARGE(G84:N84,3)+LARGE(G84:N84,4)+LARGE(G84:N84,5)</f>
        <v>0</v>
      </c>
      <c r="F84" s="30">
        <f t="shared" ref="F82:F91" si="6">COUNT(G84:I84)</f>
        <v>0</v>
      </c>
      <c r="G84" s="31"/>
      <c r="H84" s="31" t="s">
        <v>10</v>
      </c>
      <c r="I84" s="128" t="s">
        <v>10</v>
      </c>
      <c r="J84" s="36">
        <v>0</v>
      </c>
      <c r="K84" s="37">
        <v>0</v>
      </c>
      <c r="L84" s="37">
        <v>0</v>
      </c>
      <c r="M84" s="37">
        <v>0</v>
      </c>
      <c r="N84" s="37">
        <v>0</v>
      </c>
      <c r="O84" s="120"/>
    </row>
    <row r="85" spans="1:15" ht="17.149999999999999" customHeight="1" x14ac:dyDescent="0.3">
      <c r="A85" s="30"/>
      <c r="B85" s="30"/>
      <c r="C85" s="30"/>
      <c r="D85" s="18"/>
      <c r="E85" s="2">
        <f t="shared" si="5"/>
        <v>0</v>
      </c>
      <c r="F85" s="30">
        <f t="shared" si="6"/>
        <v>0</v>
      </c>
      <c r="G85" s="31"/>
      <c r="H85" s="31" t="s">
        <v>10</v>
      </c>
      <c r="I85" s="128" t="s">
        <v>10</v>
      </c>
      <c r="J85" s="36">
        <v>0</v>
      </c>
      <c r="K85" s="37">
        <v>0</v>
      </c>
      <c r="L85" s="37">
        <v>0</v>
      </c>
      <c r="M85" s="37">
        <v>0</v>
      </c>
      <c r="N85" s="37">
        <v>0</v>
      </c>
      <c r="O85" s="120"/>
    </row>
    <row r="86" spans="1:15" ht="17.149999999999999" customHeight="1" x14ac:dyDescent="0.3">
      <c r="A86" s="30"/>
      <c r="B86" s="30"/>
      <c r="C86" s="30"/>
      <c r="D86" s="18"/>
      <c r="E86" s="2">
        <f t="shared" si="5"/>
        <v>0</v>
      </c>
      <c r="F86" s="30">
        <f t="shared" si="6"/>
        <v>0</v>
      </c>
      <c r="G86" s="31"/>
      <c r="H86" s="31" t="s">
        <v>10</v>
      </c>
      <c r="I86" s="128" t="s">
        <v>10</v>
      </c>
      <c r="J86" s="36">
        <v>0</v>
      </c>
      <c r="K86" s="37">
        <v>0</v>
      </c>
      <c r="L86" s="37">
        <v>0</v>
      </c>
      <c r="M86" s="37">
        <v>0</v>
      </c>
      <c r="N86" s="37">
        <v>0</v>
      </c>
      <c r="O86" s="120"/>
    </row>
    <row r="87" spans="1:15" ht="17.149999999999999" customHeight="1" x14ac:dyDescent="0.3">
      <c r="A87" s="30"/>
      <c r="B87" s="30"/>
      <c r="C87" s="30"/>
      <c r="D87" s="18"/>
      <c r="E87" s="2">
        <f t="shared" si="5"/>
        <v>0</v>
      </c>
      <c r="F87" s="30">
        <f t="shared" si="6"/>
        <v>0</v>
      </c>
      <c r="G87" s="31"/>
      <c r="H87" s="31" t="s">
        <v>10</v>
      </c>
      <c r="I87" s="128" t="s">
        <v>10</v>
      </c>
      <c r="J87" s="36">
        <v>0</v>
      </c>
      <c r="K87" s="37">
        <v>0</v>
      </c>
      <c r="L87" s="37">
        <v>0</v>
      </c>
      <c r="M87" s="37">
        <v>0</v>
      </c>
      <c r="N87" s="37">
        <v>0</v>
      </c>
      <c r="O87" s="120"/>
    </row>
    <row r="88" spans="1:15" ht="17.149999999999999" customHeight="1" x14ac:dyDescent="0.3">
      <c r="A88" s="30"/>
      <c r="B88" s="30"/>
      <c r="C88" s="30"/>
      <c r="D88" s="18"/>
      <c r="E88" s="2">
        <f t="shared" si="5"/>
        <v>0</v>
      </c>
      <c r="F88" s="30">
        <f t="shared" si="6"/>
        <v>0</v>
      </c>
      <c r="G88" s="31"/>
      <c r="H88" s="31" t="s">
        <v>10</v>
      </c>
      <c r="I88" s="128" t="s">
        <v>10</v>
      </c>
      <c r="J88" s="36">
        <v>0</v>
      </c>
      <c r="K88" s="37">
        <v>0</v>
      </c>
      <c r="L88" s="37">
        <v>0</v>
      </c>
      <c r="M88" s="37">
        <v>0</v>
      </c>
      <c r="N88" s="37">
        <v>0</v>
      </c>
      <c r="O88" s="120"/>
    </row>
    <row r="89" spans="1:15" ht="17.149999999999999" customHeight="1" x14ac:dyDescent="0.3">
      <c r="A89" s="30"/>
      <c r="B89" s="30"/>
      <c r="C89" s="30"/>
      <c r="D89" s="18"/>
      <c r="E89" s="2">
        <f t="shared" si="5"/>
        <v>0</v>
      </c>
      <c r="F89" s="30">
        <f t="shared" si="6"/>
        <v>0</v>
      </c>
      <c r="G89" s="31"/>
      <c r="H89" s="31" t="s">
        <v>10</v>
      </c>
      <c r="I89" s="128" t="s">
        <v>10</v>
      </c>
      <c r="J89" s="36">
        <v>0</v>
      </c>
      <c r="K89" s="37">
        <v>0</v>
      </c>
      <c r="L89" s="37">
        <v>0</v>
      </c>
      <c r="M89" s="37">
        <v>0</v>
      </c>
      <c r="N89" s="37">
        <v>0</v>
      </c>
      <c r="O89" s="120"/>
    </row>
    <row r="90" spans="1:15" ht="17.149999999999999" customHeight="1" x14ac:dyDescent="0.3">
      <c r="A90" s="30"/>
      <c r="B90" s="30"/>
      <c r="C90" s="30"/>
      <c r="D90" s="18"/>
      <c r="E90" s="2">
        <f t="shared" si="5"/>
        <v>0</v>
      </c>
      <c r="F90" s="30">
        <f t="shared" si="6"/>
        <v>0</v>
      </c>
      <c r="G90" s="31"/>
      <c r="H90" s="31" t="s">
        <v>10</v>
      </c>
      <c r="I90" s="128" t="s">
        <v>10</v>
      </c>
      <c r="J90" s="36">
        <v>0</v>
      </c>
      <c r="K90" s="37">
        <v>0</v>
      </c>
      <c r="L90" s="37">
        <v>0</v>
      </c>
      <c r="M90" s="37">
        <v>0</v>
      </c>
      <c r="N90" s="37">
        <v>0</v>
      </c>
      <c r="O90" s="120"/>
    </row>
    <row r="91" spans="1:15" ht="17.149999999999999" customHeight="1" x14ac:dyDescent="0.3">
      <c r="A91" s="30"/>
      <c r="B91" s="30"/>
      <c r="C91" s="30"/>
      <c r="D91" s="18"/>
      <c r="E91" s="2">
        <f t="shared" si="5"/>
        <v>0</v>
      </c>
      <c r="F91" s="30">
        <f t="shared" si="6"/>
        <v>0</v>
      </c>
      <c r="G91" s="31"/>
      <c r="H91" s="31" t="s">
        <v>10</v>
      </c>
      <c r="I91" s="128" t="s">
        <v>10</v>
      </c>
      <c r="J91" s="36">
        <v>0</v>
      </c>
      <c r="K91" s="37">
        <v>0</v>
      </c>
      <c r="L91" s="37">
        <v>0</v>
      </c>
      <c r="M91" s="37">
        <v>0</v>
      </c>
      <c r="N91" s="37">
        <v>0</v>
      </c>
      <c r="O91" s="120"/>
    </row>
    <row r="92" spans="1:15" ht="17.149999999999999" customHeight="1" x14ac:dyDescent="0.3">
      <c r="A92" s="2"/>
      <c r="B92" s="2"/>
      <c r="C92" s="2"/>
      <c r="D92" s="2"/>
      <c r="E92" s="2">
        <f t="shared" ref="E71:E92" si="7">LARGE(G92:N92,1)+LARGE(G92:N92,2)+LARGE(G92:N92,3)+LARGE(G92:N92,4)+LARGE(G92:N92,5)</f>
        <v>0</v>
      </c>
      <c r="F92" s="30">
        <f>COUNT(G92:I92)</f>
        <v>0</v>
      </c>
      <c r="G92" s="31"/>
      <c r="H92" s="31" t="s">
        <v>10</v>
      </c>
      <c r="I92" s="128" t="s">
        <v>10</v>
      </c>
      <c r="J92" s="36">
        <v>0</v>
      </c>
      <c r="K92" s="37">
        <v>0</v>
      </c>
      <c r="L92" s="37">
        <v>0</v>
      </c>
      <c r="M92" s="37">
        <v>0</v>
      </c>
      <c r="N92" s="37">
        <v>0</v>
      </c>
      <c r="O92" s="120"/>
    </row>
    <row r="93" spans="1:15" ht="17.149999999999999" customHeight="1" x14ac:dyDescent="0.3">
      <c r="A93" s="122"/>
      <c r="B93" s="122"/>
      <c r="C93" s="122"/>
      <c r="D93" s="122"/>
      <c r="E93" s="122"/>
      <c r="F93" s="123"/>
      <c r="G93" s="124"/>
      <c r="H93" s="157"/>
      <c r="I93" s="157"/>
      <c r="J93" s="120"/>
      <c r="K93" s="120"/>
      <c r="L93" s="120"/>
      <c r="M93" s="120"/>
      <c r="N93" s="120"/>
      <c r="O93" s="120"/>
    </row>
    <row r="94" spans="1:15" ht="17.149999999999999" customHeight="1" x14ac:dyDescent="0.3">
      <c r="A94" s="120"/>
      <c r="B94" s="120"/>
      <c r="C94" s="120"/>
      <c r="D94" s="120"/>
      <c r="E94" s="42" t="s">
        <v>12</v>
      </c>
      <c r="F94" s="158">
        <f>SUM(F6:F92)</f>
        <v>82</v>
      </c>
      <c r="G94" s="158">
        <f t="shared" ref="G94:I94" si="8">SUM(G6:G92)</f>
        <v>0</v>
      </c>
      <c r="H94" s="158">
        <f t="shared" si="8"/>
        <v>754</v>
      </c>
      <c r="I94" s="158">
        <f t="shared" si="8"/>
        <v>3155</v>
      </c>
      <c r="J94" s="120"/>
      <c r="K94" s="120"/>
      <c r="L94" s="120"/>
      <c r="M94" s="120"/>
      <c r="N94" s="120"/>
      <c r="O94" s="120"/>
    </row>
  </sheetData>
  <sortState ref="D6:I83">
    <sortCondition descending="1" ref="E6:E83"/>
    <sortCondition ref="F6:F83"/>
  </sortState>
  <conditionalFormatting sqref="C6:C91">
    <cfRule type="cellIs" dxfId="5" priority="1" stopIfTrue="1" operator="lessThan">
      <formula>0</formula>
    </cfRule>
    <cfRule type="cellIs" dxfId="4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C93"/>
  <sheetViews>
    <sheetView showGridLines="0" workbookViewId="0">
      <selection activeCell="H12" sqref="H12"/>
    </sheetView>
  </sheetViews>
  <sheetFormatPr baseColWidth="10" defaultColWidth="24.1796875" defaultRowHeight="14.5" customHeight="1" x14ac:dyDescent="0.25"/>
  <cols>
    <col min="1" max="3" width="6.453125" style="109" customWidth="1"/>
    <col min="4" max="4" width="21" style="109" customWidth="1"/>
    <col min="5" max="5" width="8.453125" style="109" customWidth="1"/>
    <col min="6" max="6" width="6.1796875" style="109" customWidth="1"/>
    <col min="7" max="7" width="24.1796875" style="109" hidden="1" customWidth="1"/>
    <col min="8" max="8" width="10.453125" style="125" customWidth="1"/>
    <col min="9" max="9" width="10.90625" style="125" customWidth="1"/>
    <col min="10" max="14" width="24.1796875" style="109" hidden="1" customWidth="1"/>
    <col min="15" max="16" width="7.1796875" style="109" customWidth="1"/>
    <col min="17" max="17" width="11.453125" style="109" customWidth="1"/>
    <col min="18" max="18" width="13.6328125" style="109" customWidth="1"/>
    <col min="19" max="211" width="24.1796875" style="109" customWidth="1"/>
  </cols>
  <sheetData>
    <row r="1" spans="1:40" ht="17.149999999999999" customHeight="1" x14ac:dyDescent="0.35">
      <c r="A1" s="2"/>
      <c r="B1" s="2"/>
      <c r="C1" s="2"/>
      <c r="D1" s="79" t="s">
        <v>312</v>
      </c>
      <c r="E1" s="80"/>
      <c r="F1" s="80"/>
      <c r="G1" s="5"/>
      <c r="H1" s="5">
        <v>45781</v>
      </c>
      <c r="I1" s="131">
        <v>45760</v>
      </c>
      <c r="J1" s="91"/>
      <c r="K1" s="92"/>
      <c r="L1" s="92"/>
      <c r="M1" s="92"/>
      <c r="N1" s="110"/>
      <c r="O1" s="9"/>
      <c r="P1" s="9"/>
      <c r="Q1" s="93"/>
      <c r="R1" s="111"/>
      <c r="S1" s="94"/>
      <c r="T1" s="13"/>
      <c r="U1" s="14"/>
      <c r="V1" s="14"/>
      <c r="W1" s="14"/>
      <c r="X1" s="15"/>
      <c r="Y1" s="13"/>
      <c r="Z1" s="14"/>
      <c r="AA1" s="14"/>
      <c r="AB1" s="14"/>
      <c r="AC1" s="15"/>
      <c r="AD1" s="13"/>
      <c r="AE1" s="14"/>
      <c r="AF1" s="14"/>
      <c r="AG1" s="14"/>
      <c r="AH1" s="15"/>
      <c r="AI1" s="13"/>
      <c r="AJ1" s="14"/>
      <c r="AK1" s="14"/>
      <c r="AL1" s="14"/>
      <c r="AM1" s="15"/>
      <c r="AN1" s="73"/>
    </row>
    <row r="2" spans="1:40" ht="17.149999999999999" customHeight="1" x14ac:dyDescent="0.35">
      <c r="A2" s="2"/>
      <c r="B2" s="2"/>
      <c r="C2" s="2"/>
      <c r="D2" s="85"/>
      <c r="E2" s="80"/>
      <c r="F2" s="80"/>
      <c r="G2" s="17"/>
      <c r="H2" s="17" t="s">
        <v>313</v>
      </c>
      <c r="I2" s="126" t="s">
        <v>40</v>
      </c>
      <c r="J2" s="95"/>
      <c r="K2" s="96"/>
      <c r="L2" s="96"/>
      <c r="M2" s="96"/>
      <c r="N2" s="97"/>
      <c r="O2" s="9"/>
      <c r="P2" s="9"/>
      <c r="Q2" s="98"/>
      <c r="R2" s="133"/>
      <c r="S2" s="99"/>
      <c r="T2" s="24"/>
      <c r="U2" s="130"/>
      <c r="V2" s="130"/>
      <c r="W2" s="130"/>
      <c r="X2" s="25"/>
      <c r="Y2" s="24"/>
      <c r="Z2" s="130"/>
      <c r="AA2" s="130"/>
      <c r="AB2" s="130"/>
      <c r="AC2" s="25"/>
      <c r="AD2" s="24"/>
      <c r="AE2" s="130"/>
      <c r="AF2" s="130"/>
      <c r="AG2" s="130"/>
      <c r="AH2" s="25"/>
      <c r="AI2" s="24"/>
      <c r="AJ2" s="130"/>
      <c r="AK2" s="130"/>
      <c r="AL2" s="130"/>
      <c r="AM2" s="25"/>
      <c r="AN2" s="73"/>
    </row>
    <row r="3" spans="1:40" ht="17.149999999999999" customHeight="1" x14ac:dyDescent="0.35">
      <c r="A3" s="2"/>
      <c r="B3" s="2"/>
      <c r="C3" s="2"/>
      <c r="D3" s="112" t="s">
        <v>0</v>
      </c>
      <c r="E3" s="80"/>
      <c r="F3" s="80"/>
      <c r="G3" s="2"/>
      <c r="H3" s="2">
        <v>102</v>
      </c>
      <c r="I3" s="127" t="s">
        <v>44</v>
      </c>
      <c r="J3" s="100"/>
      <c r="K3" s="97"/>
      <c r="L3" s="97"/>
      <c r="M3" s="97"/>
      <c r="N3" s="97"/>
      <c r="O3" s="9"/>
      <c r="P3" s="9"/>
      <c r="Q3" s="98"/>
      <c r="R3" s="133"/>
      <c r="S3" s="99"/>
      <c r="T3" s="24"/>
      <c r="U3" s="130"/>
      <c r="V3" s="130"/>
      <c r="W3" s="130"/>
      <c r="X3" s="25"/>
      <c r="Y3" s="24"/>
      <c r="Z3" s="130"/>
      <c r="AA3" s="130"/>
      <c r="AB3" s="130"/>
      <c r="AC3" s="25"/>
      <c r="AD3" s="24"/>
      <c r="AE3" s="130"/>
      <c r="AF3" s="130"/>
      <c r="AG3" s="130"/>
      <c r="AH3" s="25"/>
      <c r="AI3" s="24"/>
      <c r="AJ3" s="130"/>
      <c r="AK3" s="130"/>
      <c r="AL3" s="130"/>
      <c r="AM3" s="25"/>
      <c r="AN3" s="73"/>
    </row>
    <row r="4" spans="1:40" ht="17.149999999999999" customHeight="1" x14ac:dyDescent="0.35">
      <c r="A4" s="2"/>
      <c r="B4" s="2"/>
      <c r="C4" s="2"/>
      <c r="D4" s="112" t="s">
        <v>1</v>
      </c>
      <c r="E4" s="86" t="s">
        <v>2</v>
      </c>
      <c r="F4" s="86" t="s">
        <v>3</v>
      </c>
      <c r="G4" s="2"/>
      <c r="H4" s="2" t="s">
        <v>54</v>
      </c>
      <c r="I4" s="127" t="s">
        <v>236</v>
      </c>
      <c r="J4" s="100"/>
      <c r="K4" s="97"/>
      <c r="L4" s="97"/>
      <c r="M4" s="97"/>
      <c r="N4" s="97"/>
      <c r="O4" s="9"/>
      <c r="P4" s="9"/>
      <c r="Q4" s="98"/>
      <c r="R4" s="133"/>
      <c r="S4" s="99"/>
      <c r="T4" s="24"/>
      <c r="U4" s="130"/>
      <c r="V4" s="130"/>
      <c r="W4" s="130"/>
      <c r="X4" s="25"/>
      <c r="Y4" s="24"/>
      <c r="Z4" s="130"/>
      <c r="AA4" s="130"/>
      <c r="AB4" s="130"/>
      <c r="AC4" s="25"/>
      <c r="AD4" s="24"/>
      <c r="AE4" s="130"/>
      <c r="AF4" s="130"/>
      <c r="AG4" s="130"/>
      <c r="AH4" s="25"/>
      <c r="AI4" s="24"/>
      <c r="AJ4" s="130"/>
      <c r="AK4" s="130"/>
      <c r="AL4" s="130"/>
      <c r="AM4" s="25"/>
      <c r="AN4" s="73"/>
    </row>
    <row r="5" spans="1:40" ht="15" customHeight="1" x14ac:dyDescent="0.35">
      <c r="A5" s="18" t="s">
        <v>4</v>
      </c>
      <c r="B5" s="18" t="s">
        <v>5</v>
      </c>
      <c r="C5" s="18" t="s">
        <v>6</v>
      </c>
      <c r="D5" s="112" t="s">
        <v>7</v>
      </c>
      <c r="E5" s="86" t="s">
        <v>8</v>
      </c>
      <c r="F5" s="86" t="s">
        <v>9</v>
      </c>
      <c r="G5" s="2"/>
      <c r="H5" s="2">
        <v>17</v>
      </c>
      <c r="I5" s="127">
        <v>82</v>
      </c>
      <c r="J5" s="101"/>
      <c r="K5" s="102"/>
      <c r="L5" s="102"/>
      <c r="M5" s="102"/>
      <c r="N5" s="102"/>
      <c r="O5" s="9"/>
      <c r="P5" s="9"/>
      <c r="Q5" s="98"/>
      <c r="R5" s="133"/>
      <c r="S5" s="99"/>
      <c r="T5" s="24"/>
      <c r="U5" s="130"/>
      <c r="V5" s="130"/>
      <c r="W5" s="130"/>
      <c r="X5" s="25"/>
      <c r="Y5" s="24"/>
      <c r="Z5" s="130"/>
      <c r="AA5" s="130"/>
      <c r="AB5" s="130"/>
      <c r="AC5" s="25"/>
      <c r="AD5" s="24"/>
      <c r="AE5" s="130"/>
      <c r="AF5" s="130"/>
      <c r="AG5" s="130"/>
      <c r="AH5" s="25"/>
      <c r="AI5" s="24"/>
      <c r="AJ5" s="130"/>
      <c r="AK5" s="130"/>
      <c r="AL5" s="130"/>
      <c r="AM5" s="25"/>
      <c r="AN5" s="73"/>
    </row>
    <row r="6" spans="1:40" ht="17.149999999999999" customHeight="1" x14ac:dyDescent="0.35">
      <c r="A6" s="30">
        <v>1</v>
      </c>
      <c r="B6" s="30">
        <v>1</v>
      </c>
      <c r="C6" s="30">
        <f t="shared" ref="C6:C11" si="0">B6-A6</f>
        <v>0</v>
      </c>
      <c r="D6" s="86" t="s">
        <v>185</v>
      </c>
      <c r="E6" s="80">
        <f>LARGE(G6:N6,1)+LARGE(G6:N6,2)+LARGE(G6:N6,3)+LARGE(G6:N6,4)+LARGE(G6:N6,5)</f>
        <v>149</v>
      </c>
      <c r="F6" s="87">
        <f>COUNT(G6:I6)</f>
        <v>2</v>
      </c>
      <c r="G6" s="88"/>
      <c r="H6" s="31">
        <v>32</v>
      </c>
      <c r="I6" s="128">
        <v>117</v>
      </c>
      <c r="J6" s="103">
        <v>0</v>
      </c>
      <c r="K6" s="104">
        <v>0</v>
      </c>
      <c r="L6" s="104">
        <v>0</v>
      </c>
      <c r="M6" s="104">
        <v>0</v>
      </c>
      <c r="N6" s="104">
        <v>0</v>
      </c>
      <c r="O6" s="35"/>
      <c r="P6" s="35"/>
      <c r="Q6" s="98"/>
      <c r="R6" s="133"/>
      <c r="S6" s="99"/>
      <c r="T6" s="24"/>
      <c r="U6" s="130"/>
      <c r="V6" s="130"/>
      <c r="W6" s="130"/>
      <c r="X6" s="25"/>
      <c r="Y6" s="24"/>
      <c r="Z6" s="130"/>
      <c r="AA6" s="130"/>
      <c r="AB6" s="130"/>
      <c r="AC6" s="25"/>
      <c r="AD6" s="24"/>
      <c r="AE6" s="130"/>
      <c r="AF6" s="130"/>
      <c r="AG6" s="130"/>
      <c r="AH6" s="25"/>
      <c r="AI6" s="24"/>
      <c r="AJ6" s="130"/>
      <c r="AK6" s="130"/>
      <c r="AL6" s="130"/>
      <c r="AM6" s="25"/>
      <c r="AN6" s="73"/>
    </row>
    <row r="7" spans="1:40" ht="17.149999999999999" customHeight="1" x14ac:dyDescent="0.35">
      <c r="A7" s="30">
        <v>2</v>
      </c>
      <c r="B7" s="30">
        <v>2</v>
      </c>
      <c r="C7" s="30">
        <f t="shared" si="0"/>
        <v>0</v>
      </c>
      <c r="D7" s="86" t="s">
        <v>211</v>
      </c>
      <c r="E7" s="80">
        <f>LARGE(G7:N7,1)+LARGE(G7:N7,2)+LARGE(G7:N7,3)+LARGE(G7:N7,4)+LARGE(G7:N7,5)</f>
        <v>109</v>
      </c>
      <c r="F7" s="87">
        <f>COUNT(G7:I7)</f>
        <v>1</v>
      </c>
      <c r="G7" s="88"/>
      <c r="H7" s="31" t="s">
        <v>10</v>
      </c>
      <c r="I7" s="128">
        <v>109</v>
      </c>
      <c r="J7" s="105">
        <v>0</v>
      </c>
      <c r="K7" s="106">
        <v>0</v>
      </c>
      <c r="L7" s="106">
        <v>0</v>
      </c>
      <c r="M7" s="106">
        <v>0</v>
      </c>
      <c r="N7" s="106">
        <v>0</v>
      </c>
      <c r="O7" s="35"/>
      <c r="P7" s="35"/>
      <c r="Q7" s="98"/>
      <c r="R7" s="133"/>
      <c r="S7" s="99"/>
      <c r="T7" s="24"/>
      <c r="U7" s="130"/>
      <c r="V7" s="130"/>
      <c r="W7" s="130"/>
      <c r="X7" s="25"/>
      <c r="Y7" s="24"/>
      <c r="Z7" s="130"/>
      <c r="AA7" s="130"/>
      <c r="AB7" s="130"/>
      <c r="AC7" s="25"/>
      <c r="AD7" s="24"/>
      <c r="AE7" s="130"/>
      <c r="AF7" s="130"/>
      <c r="AG7" s="130"/>
      <c r="AH7" s="25"/>
      <c r="AI7" s="24"/>
      <c r="AJ7" s="130"/>
      <c r="AK7" s="130"/>
      <c r="AL7" s="130"/>
      <c r="AM7" s="25"/>
      <c r="AN7" s="73"/>
    </row>
    <row r="8" spans="1:40" ht="17.149999999999999" customHeight="1" x14ac:dyDescent="0.35">
      <c r="A8" s="30">
        <v>3</v>
      </c>
      <c r="B8" s="30">
        <v>3</v>
      </c>
      <c r="C8" s="30">
        <f t="shared" si="0"/>
        <v>0</v>
      </c>
      <c r="D8" s="86" t="s">
        <v>186</v>
      </c>
      <c r="E8" s="80">
        <f>LARGE(G8:N8,1)+LARGE(G8:N8,2)+LARGE(G8:N8,3)+LARGE(G8:N8,4)+LARGE(G8:N8,5)</f>
        <v>102</v>
      </c>
      <c r="F8" s="87">
        <f>COUNT(G8:I8)</f>
        <v>1</v>
      </c>
      <c r="G8" s="88"/>
      <c r="H8" s="31" t="s">
        <v>10</v>
      </c>
      <c r="I8" s="128">
        <v>102</v>
      </c>
      <c r="J8" s="105">
        <v>0</v>
      </c>
      <c r="K8" s="106">
        <v>0</v>
      </c>
      <c r="L8" s="106">
        <v>0</v>
      </c>
      <c r="M8" s="106">
        <v>0</v>
      </c>
      <c r="N8" s="106">
        <v>0</v>
      </c>
      <c r="O8" s="35"/>
      <c r="P8" s="35"/>
      <c r="Q8" s="98"/>
      <c r="R8" s="133"/>
      <c r="S8" s="99"/>
      <c r="T8" s="24"/>
      <c r="U8" s="130"/>
      <c r="V8" s="130"/>
      <c r="W8" s="130"/>
      <c r="X8" s="25"/>
      <c r="Y8" s="24"/>
      <c r="Z8" s="130"/>
      <c r="AA8" s="130"/>
      <c r="AB8" s="130"/>
      <c r="AC8" s="25"/>
      <c r="AD8" s="24"/>
      <c r="AE8" s="130"/>
      <c r="AF8" s="130"/>
      <c r="AG8" s="130"/>
      <c r="AH8" s="25"/>
      <c r="AI8" s="24"/>
      <c r="AJ8" s="130"/>
      <c r="AK8" s="130"/>
      <c r="AL8" s="130"/>
      <c r="AM8" s="25"/>
      <c r="AN8" s="73"/>
    </row>
    <row r="9" spans="1:40" ht="17.149999999999999" customHeight="1" x14ac:dyDescent="0.35">
      <c r="A9" s="30">
        <v>4</v>
      </c>
      <c r="B9" s="30">
        <v>4</v>
      </c>
      <c r="C9" s="30">
        <f t="shared" si="0"/>
        <v>0</v>
      </c>
      <c r="D9" s="86" t="s">
        <v>187</v>
      </c>
      <c r="E9" s="80">
        <f>LARGE(G9:N9,1)+LARGE(G9:N9,2)+LARGE(G9:N9,3)+LARGE(G9:N9,4)+LARGE(G9:N9,5)</f>
        <v>95</v>
      </c>
      <c r="F9" s="87">
        <f>COUNT(G9:I9)</f>
        <v>1</v>
      </c>
      <c r="G9" s="88"/>
      <c r="H9" s="31" t="s">
        <v>10</v>
      </c>
      <c r="I9" s="134">
        <v>95</v>
      </c>
      <c r="J9" s="105">
        <v>0</v>
      </c>
      <c r="K9" s="106">
        <v>0</v>
      </c>
      <c r="L9" s="106">
        <v>0</v>
      </c>
      <c r="M9" s="106">
        <v>0</v>
      </c>
      <c r="N9" s="106">
        <v>0</v>
      </c>
      <c r="O9" s="35"/>
      <c r="P9" s="35"/>
      <c r="Q9" s="98"/>
      <c r="R9" s="133"/>
      <c r="S9" s="99"/>
      <c r="T9" s="24"/>
      <c r="U9" s="130"/>
      <c r="V9" s="130"/>
      <c r="W9" s="130"/>
      <c r="X9" s="25"/>
      <c r="Y9" s="24"/>
      <c r="Z9" s="130"/>
      <c r="AA9" s="130"/>
      <c r="AB9" s="130"/>
      <c r="AC9" s="25"/>
      <c r="AD9" s="24"/>
      <c r="AE9" s="130"/>
      <c r="AF9" s="130"/>
      <c r="AG9" s="130"/>
      <c r="AH9" s="25"/>
      <c r="AI9" s="24"/>
      <c r="AJ9" s="130"/>
      <c r="AK9" s="130"/>
      <c r="AL9" s="130"/>
      <c r="AM9" s="25"/>
      <c r="AN9" s="73"/>
    </row>
    <row r="10" spans="1:40" ht="17.149999999999999" customHeight="1" x14ac:dyDescent="0.35">
      <c r="A10" s="30">
        <v>5</v>
      </c>
      <c r="B10" s="30">
        <v>5</v>
      </c>
      <c r="C10" s="30">
        <f t="shared" si="0"/>
        <v>0</v>
      </c>
      <c r="D10" s="86" t="s">
        <v>188</v>
      </c>
      <c r="E10" s="80">
        <f>LARGE(G10:N10,1)+LARGE(G10:N10,2)+LARGE(G10:N10,3)+LARGE(G10:N10,4)+LARGE(G10:N10,5)</f>
        <v>88</v>
      </c>
      <c r="F10" s="87">
        <f>COUNT(G10:I10)</f>
        <v>1</v>
      </c>
      <c r="G10" s="88"/>
      <c r="H10" s="31" t="s">
        <v>10</v>
      </c>
      <c r="I10" s="134">
        <v>88</v>
      </c>
      <c r="J10" s="105">
        <v>0</v>
      </c>
      <c r="K10" s="106">
        <v>0</v>
      </c>
      <c r="L10" s="106">
        <v>0</v>
      </c>
      <c r="M10" s="106">
        <v>0</v>
      </c>
      <c r="N10" s="106">
        <v>0</v>
      </c>
      <c r="O10" s="35"/>
      <c r="P10" s="35"/>
      <c r="Q10" s="98"/>
      <c r="R10" s="133"/>
      <c r="S10" s="99"/>
      <c r="T10" s="24"/>
      <c r="U10" s="130"/>
      <c r="V10" s="130"/>
      <c r="W10" s="130"/>
      <c r="X10" s="25"/>
      <c r="Y10" s="24"/>
      <c r="Z10" s="130"/>
      <c r="AA10" s="130"/>
      <c r="AB10" s="130"/>
      <c r="AC10" s="25"/>
      <c r="AD10" s="24"/>
      <c r="AE10" s="130"/>
      <c r="AF10" s="130"/>
      <c r="AG10" s="130"/>
      <c r="AH10" s="25"/>
      <c r="AI10" s="24"/>
      <c r="AJ10" s="130"/>
      <c r="AK10" s="130"/>
      <c r="AL10" s="130"/>
      <c r="AM10" s="25"/>
      <c r="AN10" s="73"/>
    </row>
    <row r="11" spans="1:40" ht="17.149999999999999" customHeight="1" x14ac:dyDescent="0.35">
      <c r="A11" s="30">
        <v>6</v>
      </c>
      <c r="B11" s="30">
        <v>6</v>
      </c>
      <c r="C11" s="30">
        <f t="shared" si="0"/>
        <v>0</v>
      </c>
      <c r="D11" s="86" t="s">
        <v>33</v>
      </c>
      <c r="E11" s="80">
        <f>LARGE(G11:N11,1)+LARGE(G11:N11,2)+LARGE(G11:N11,3)+LARGE(G11:N11,4)+LARGE(G11:N11,5)</f>
        <v>82</v>
      </c>
      <c r="F11" s="87">
        <f>COUNT(G11:I11)</f>
        <v>1</v>
      </c>
      <c r="G11" s="88"/>
      <c r="H11" s="31" t="s">
        <v>10</v>
      </c>
      <c r="I11" s="134">
        <v>82</v>
      </c>
      <c r="J11" s="105">
        <v>0</v>
      </c>
      <c r="K11" s="106">
        <v>0</v>
      </c>
      <c r="L11" s="106">
        <v>0</v>
      </c>
      <c r="M11" s="106">
        <v>0</v>
      </c>
      <c r="N11" s="106">
        <v>0</v>
      </c>
      <c r="O11" s="35"/>
      <c r="P11" s="35"/>
      <c r="Q11" s="98"/>
      <c r="R11" s="133"/>
      <c r="S11" s="99"/>
      <c r="T11" s="24"/>
      <c r="U11" s="130"/>
      <c r="V11" s="130"/>
      <c r="W11" s="130"/>
      <c r="X11" s="25"/>
      <c r="Y11" s="24"/>
      <c r="Z11" s="130"/>
      <c r="AA11" s="130"/>
      <c r="AB11" s="130"/>
      <c r="AC11" s="25"/>
      <c r="AD11" s="24"/>
      <c r="AE11" s="130"/>
      <c r="AF11" s="130"/>
      <c r="AG11" s="130"/>
      <c r="AH11" s="25"/>
      <c r="AI11" s="24"/>
      <c r="AJ11" s="130"/>
      <c r="AK11" s="130"/>
      <c r="AL11" s="130"/>
      <c r="AM11" s="25"/>
      <c r="AN11" s="73"/>
    </row>
    <row r="12" spans="1:40" ht="17.149999999999999" customHeight="1" x14ac:dyDescent="0.35">
      <c r="A12" s="30">
        <v>7</v>
      </c>
      <c r="B12" s="30">
        <v>7</v>
      </c>
      <c r="C12" s="30">
        <f t="shared" ref="C12:C61" si="1">B12-A12</f>
        <v>0</v>
      </c>
      <c r="D12" s="86" t="s">
        <v>197</v>
      </c>
      <c r="E12" s="80">
        <f>LARGE(G12:N12,1)+LARGE(G12:N12,2)+LARGE(G12:N12,3)+LARGE(G12:N12,4)+LARGE(G12:N12,5)</f>
        <v>76</v>
      </c>
      <c r="F12" s="87">
        <f>COUNT(G12:I12)</f>
        <v>1</v>
      </c>
      <c r="G12" s="88"/>
      <c r="H12" s="31" t="s">
        <v>10</v>
      </c>
      <c r="I12" s="134">
        <v>76</v>
      </c>
      <c r="J12" s="105">
        <v>0</v>
      </c>
      <c r="K12" s="106">
        <v>0</v>
      </c>
      <c r="L12" s="106">
        <v>0</v>
      </c>
      <c r="M12" s="106">
        <v>0</v>
      </c>
      <c r="N12" s="106">
        <v>0</v>
      </c>
      <c r="O12" s="35"/>
      <c r="P12" s="35"/>
      <c r="Q12" s="98"/>
      <c r="R12" s="133"/>
      <c r="S12" s="99"/>
      <c r="T12" s="24"/>
      <c r="U12" s="130"/>
      <c r="V12" s="130"/>
      <c r="W12" s="130"/>
      <c r="X12" s="25"/>
      <c r="Y12" s="24"/>
      <c r="Z12" s="130"/>
      <c r="AA12" s="130"/>
      <c r="AB12" s="130"/>
      <c r="AC12" s="25"/>
      <c r="AD12" s="24"/>
      <c r="AE12" s="130"/>
      <c r="AF12" s="130"/>
      <c r="AG12" s="130"/>
      <c r="AH12" s="25"/>
      <c r="AI12" s="24"/>
      <c r="AJ12" s="130"/>
      <c r="AK12" s="130"/>
      <c r="AL12" s="130"/>
      <c r="AM12" s="25"/>
      <c r="AN12" s="73"/>
    </row>
    <row r="13" spans="1:40" ht="17.149999999999999" customHeight="1" x14ac:dyDescent="0.35">
      <c r="A13" s="30">
        <v>8</v>
      </c>
      <c r="B13" s="30">
        <v>8</v>
      </c>
      <c r="C13" s="30">
        <f t="shared" si="1"/>
        <v>0</v>
      </c>
      <c r="D13" s="86" t="s">
        <v>205</v>
      </c>
      <c r="E13" s="80">
        <f>LARGE(G13:N13,1)+LARGE(G13:N13,2)+LARGE(G13:N13,3)+LARGE(G13:N13,4)+LARGE(G13:N13,5)</f>
        <v>71</v>
      </c>
      <c r="F13" s="87">
        <f>COUNT(G13:I13)</f>
        <v>1</v>
      </c>
      <c r="G13" s="88"/>
      <c r="H13" s="31" t="s">
        <v>10</v>
      </c>
      <c r="I13" s="134">
        <v>71</v>
      </c>
      <c r="J13" s="105">
        <v>0</v>
      </c>
      <c r="K13" s="106">
        <v>0</v>
      </c>
      <c r="L13" s="106">
        <v>0</v>
      </c>
      <c r="M13" s="106">
        <v>0</v>
      </c>
      <c r="N13" s="106">
        <v>0</v>
      </c>
      <c r="O13" s="35"/>
      <c r="P13" s="35"/>
      <c r="Q13" s="98"/>
      <c r="R13" s="133"/>
      <c r="S13" s="99"/>
      <c r="T13" s="24"/>
      <c r="U13" s="130"/>
      <c r="V13" s="130"/>
      <c r="W13" s="130"/>
      <c r="X13" s="25"/>
      <c r="Y13" s="24"/>
      <c r="Z13" s="130"/>
      <c r="AA13" s="130"/>
      <c r="AB13" s="130"/>
      <c r="AC13" s="25"/>
      <c r="AD13" s="24"/>
      <c r="AE13" s="130"/>
      <c r="AF13" s="130"/>
      <c r="AG13" s="130"/>
      <c r="AH13" s="25"/>
      <c r="AI13" s="24"/>
      <c r="AJ13" s="130"/>
      <c r="AK13" s="130"/>
      <c r="AL13" s="130"/>
      <c r="AM13" s="25"/>
      <c r="AN13" s="73"/>
    </row>
    <row r="14" spans="1:40" ht="17.149999999999999" customHeight="1" x14ac:dyDescent="0.35">
      <c r="A14" s="30">
        <v>9</v>
      </c>
      <c r="B14" s="30">
        <v>9</v>
      </c>
      <c r="C14" s="30">
        <f t="shared" si="1"/>
        <v>0</v>
      </c>
      <c r="D14" s="86" t="s">
        <v>206</v>
      </c>
      <c r="E14" s="80">
        <f>LARGE(G14:N14,1)+LARGE(G14:N14,2)+LARGE(G14:N14,3)+LARGE(G14:N14,4)+LARGE(G14:N14,5)</f>
        <v>66</v>
      </c>
      <c r="F14" s="87">
        <f>COUNT(G14:I14)</f>
        <v>1</v>
      </c>
      <c r="G14" s="88"/>
      <c r="H14" s="31" t="s">
        <v>10</v>
      </c>
      <c r="I14" s="134">
        <v>66</v>
      </c>
      <c r="J14" s="105">
        <v>0</v>
      </c>
      <c r="K14" s="106">
        <v>0</v>
      </c>
      <c r="L14" s="106">
        <v>0</v>
      </c>
      <c r="M14" s="106">
        <v>0</v>
      </c>
      <c r="N14" s="106">
        <v>0</v>
      </c>
      <c r="O14" s="35"/>
      <c r="P14" s="35"/>
      <c r="Q14" s="98"/>
      <c r="R14" s="133"/>
      <c r="S14" s="99"/>
      <c r="T14" s="24"/>
      <c r="U14" s="130"/>
      <c r="V14" s="130"/>
      <c r="W14" s="130"/>
      <c r="X14" s="25"/>
      <c r="Y14" s="24"/>
      <c r="Z14" s="130"/>
      <c r="AA14" s="130"/>
      <c r="AB14" s="130"/>
      <c r="AC14" s="25"/>
      <c r="AD14" s="24"/>
      <c r="AE14" s="130"/>
      <c r="AF14" s="130"/>
      <c r="AG14" s="130"/>
      <c r="AH14" s="25"/>
      <c r="AI14" s="24"/>
      <c r="AJ14" s="130"/>
      <c r="AK14" s="130"/>
      <c r="AL14" s="130"/>
      <c r="AM14" s="25"/>
      <c r="AN14" s="73"/>
    </row>
    <row r="15" spans="1:40" ht="17.149999999999999" customHeight="1" x14ac:dyDescent="0.35">
      <c r="A15" s="30">
        <v>10</v>
      </c>
      <c r="B15" s="30">
        <v>10</v>
      </c>
      <c r="C15" s="30">
        <f t="shared" si="1"/>
        <v>0</v>
      </c>
      <c r="D15" s="86" t="s">
        <v>189</v>
      </c>
      <c r="E15" s="80">
        <f>LARGE(G15:N15,1)+LARGE(G15:N15,2)+LARGE(G15:N15,3)+LARGE(G15:N15,4)+LARGE(G15:N15,5)</f>
        <v>61</v>
      </c>
      <c r="F15" s="87">
        <f>COUNT(G15:I15)</f>
        <v>1</v>
      </c>
      <c r="G15" s="88"/>
      <c r="H15" s="31" t="s">
        <v>10</v>
      </c>
      <c r="I15" s="134">
        <v>61</v>
      </c>
      <c r="J15" s="105">
        <v>0</v>
      </c>
      <c r="K15" s="106">
        <v>0</v>
      </c>
      <c r="L15" s="106">
        <v>0</v>
      </c>
      <c r="M15" s="106">
        <v>0</v>
      </c>
      <c r="N15" s="106">
        <v>0</v>
      </c>
      <c r="O15" s="35"/>
      <c r="P15" s="35"/>
      <c r="Q15" s="98"/>
      <c r="R15" s="133"/>
      <c r="S15" s="99"/>
      <c r="T15" s="24"/>
      <c r="U15" s="130"/>
      <c r="V15" s="130"/>
      <c r="W15" s="130"/>
      <c r="X15" s="25"/>
      <c r="Y15" s="24"/>
      <c r="Z15" s="130"/>
      <c r="AA15" s="130"/>
      <c r="AB15" s="130"/>
      <c r="AC15" s="25"/>
      <c r="AD15" s="24"/>
      <c r="AE15" s="130"/>
      <c r="AF15" s="130"/>
      <c r="AG15" s="130"/>
      <c r="AH15" s="25"/>
      <c r="AI15" s="24"/>
      <c r="AJ15" s="130"/>
      <c r="AK15" s="130"/>
      <c r="AL15" s="130"/>
      <c r="AM15" s="25"/>
      <c r="AN15" s="73"/>
    </row>
    <row r="16" spans="1:40" ht="17.149999999999999" customHeight="1" x14ac:dyDescent="0.35">
      <c r="A16" s="30">
        <v>11</v>
      </c>
      <c r="B16" s="30">
        <v>11</v>
      </c>
      <c r="C16" s="30">
        <f t="shared" si="1"/>
        <v>0</v>
      </c>
      <c r="D16" s="86" t="s">
        <v>34</v>
      </c>
      <c r="E16" s="80">
        <f>LARGE(G16:N16,1)+LARGE(G16:N16,2)+LARGE(G16:N16,3)+LARGE(G16:N16,4)+LARGE(G16:N16,5)</f>
        <v>56</v>
      </c>
      <c r="F16" s="87">
        <f>COUNT(G16:I16)</f>
        <v>1</v>
      </c>
      <c r="G16" s="88"/>
      <c r="H16" s="31" t="s">
        <v>10</v>
      </c>
      <c r="I16" s="134">
        <v>56</v>
      </c>
      <c r="J16" s="105">
        <v>0</v>
      </c>
      <c r="K16" s="106">
        <v>0</v>
      </c>
      <c r="L16" s="106">
        <v>0</v>
      </c>
      <c r="M16" s="106">
        <v>0</v>
      </c>
      <c r="N16" s="106">
        <v>0</v>
      </c>
      <c r="O16" s="35"/>
      <c r="P16" s="35"/>
      <c r="Q16" s="98"/>
      <c r="R16" s="133"/>
      <c r="S16" s="99"/>
      <c r="T16" s="24"/>
      <c r="U16" s="130"/>
      <c r="V16" s="130"/>
      <c r="W16" s="130"/>
      <c r="X16" s="25"/>
      <c r="Y16" s="24"/>
      <c r="Z16" s="130"/>
      <c r="AA16" s="130"/>
      <c r="AB16" s="130"/>
      <c r="AC16" s="25"/>
      <c r="AD16" s="24"/>
      <c r="AE16" s="130"/>
      <c r="AF16" s="130"/>
      <c r="AG16" s="130"/>
      <c r="AH16" s="25"/>
      <c r="AI16" s="24"/>
      <c r="AJ16" s="130"/>
      <c r="AK16" s="130"/>
      <c r="AL16" s="130"/>
      <c r="AM16" s="25"/>
      <c r="AN16" s="73"/>
    </row>
    <row r="17" spans="1:40" ht="17.149999999999999" customHeight="1" x14ac:dyDescent="0.35">
      <c r="A17" s="30">
        <v>12</v>
      </c>
      <c r="B17" s="30">
        <v>12</v>
      </c>
      <c r="C17" s="30">
        <f t="shared" si="1"/>
        <v>0</v>
      </c>
      <c r="D17" s="86" t="s">
        <v>190</v>
      </c>
      <c r="E17" s="80">
        <f>LARGE(G17:N17,1)+LARGE(G17:N17,2)+LARGE(G17:N17,3)+LARGE(G17:N17,4)+LARGE(G17:N17,5)</f>
        <v>52</v>
      </c>
      <c r="F17" s="87">
        <f>COUNT(G17:I17)</f>
        <v>1</v>
      </c>
      <c r="G17" s="88"/>
      <c r="H17" s="31" t="s">
        <v>10</v>
      </c>
      <c r="I17" s="134">
        <v>52</v>
      </c>
      <c r="J17" s="105">
        <v>0</v>
      </c>
      <c r="K17" s="106">
        <v>0</v>
      </c>
      <c r="L17" s="106">
        <v>0</v>
      </c>
      <c r="M17" s="106">
        <v>0</v>
      </c>
      <c r="N17" s="106">
        <v>0</v>
      </c>
      <c r="O17" s="35"/>
      <c r="P17" s="35"/>
      <c r="Q17" s="98"/>
      <c r="R17" s="133"/>
      <c r="S17" s="99"/>
      <c r="T17" s="24"/>
      <c r="U17" s="130"/>
      <c r="V17" s="130"/>
      <c r="W17" s="130"/>
      <c r="X17" s="25"/>
      <c r="Y17" s="24"/>
      <c r="Z17" s="130"/>
      <c r="AA17" s="130"/>
      <c r="AB17" s="130"/>
      <c r="AC17" s="25"/>
      <c r="AD17" s="24"/>
      <c r="AE17" s="130"/>
      <c r="AF17" s="130"/>
      <c r="AG17" s="130"/>
      <c r="AH17" s="25"/>
      <c r="AI17" s="24"/>
      <c r="AJ17" s="130"/>
      <c r="AK17" s="130"/>
      <c r="AL17" s="130"/>
      <c r="AM17" s="25"/>
      <c r="AN17" s="73"/>
    </row>
    <row r="18" spans="1:40" ht="17.149999999999999" customHeight="1" x14ac:dyDescent="0.35">
      <c r="A18" s="30">
        <v>13</v>
      </c>
      <c r="B18" s="30">
        <v>13</v>
      </c>
      <c r="C18" s="30">
        <f t="shared" si="1"/>
        <v>0</v>
      </c>
      <c r="D18" s="86" t="s">
        <v>245</v>
      </c>
      <c r="E18" s="80">
        <f>LARGE(G18:N18,1)+LARGE(G18:N18,2)+LARGE(G18:N18,3)+LARGE(G18:N18,4)+LARGE(G18:N18,5)</f>
        <v>52</v>
      </c>
      <c r="F18" s="87">
        <f>COUNT(G18:I18)</f>
        <v>2</v>
      </c>
      <c r="G18" s="88"/>
      <c r="H18" s="31">
        <v>29</v>
      </c>
      <c r="I18" s="134">
        <v>23</v>
      </c>
      <c r="J18" s="105">
        <v>0</v>
      </c>
      <c r="K18" s="106">
        <v>0</v>
      </c>
      <c r="L18" s="106">
        <v>0</v>
      </c>
      <c r="M18" s="106">
        <v>0</v>
      </c>
      <c r="N18" s="106">
        <v>0</v>
      </c>
      <c r="O18" s="35"/>
      <c r="P18" s="35"/>
      <c r="Q18" s="98"/>
      <c r="R18" s="133"/>
      <c r="S18" s="99"/>
      <c r="T18" s="24"/>
      <c r="U18" s="130"/>
      <c r="V18" s="130"/>
      <c r="W18" s="130"/>
      <c r="X18" s="25"/>
      <c r="Y18" s="24"/>
      <c r="Z18" s="130"/>
      <c r="AA18" s="130"/>
      <c r="AB18" s="130"/>
      <c r="AC18" s="25"/>
      <c r="AD18" s="24"/>
      <c r="AE18" s="130"/>
      <c r="AF18" s="130"/>
      <c r="AG18" s="130"/>
      <c r="AH18" s="25"/>
      <c r="AI18" s="24"/>
      <c r="AJ18" s="130"/>
      <c r="AK18" s="130"/>
      <c r="AL18" s="130"/>
      <c r="AM18" s="25"/>
      <c r="AN18" s="73"/>
    </row>
    <row r="19" spans="1:40" ht="17.149999999999999" customHeight="1" x14ac:dyDescent="0.35">
      <c r="A19" s="30">
        <v>14</v>
      </c>
      <c r="B19" s="30">
        <v>14</v>
      </c>
      <c r="C19" s="30">
        <f t="shared" si="1"/>
        <v>0</v>
      </c>
      <c r="D19" s="86" t="s">
        <v>198</v>
      </c>
      <c r="E19" s="80">
        <f>LARGE(G19:N19,1)+LARGE(G19:N19,2)+LARGE(G19:N19,3)+LARGE(G19:N19,4)+LARGE(G19:N19,5)</f>
        <v>48</v>
      </c>
      <c r="F19" s="87">
        <f>COUNT(G19:I19)</f>
        <v>1</v>
      </c>
      <c r="G19" s="88"/>
      <c r="H19" s="31" t="s">
        <v>10</v>
      </c>
      <c r="I19" s="134">
        <v>48</v>
      </c>
      <c r="J19" s="105">
        <v>0</v>
      </c>
      <c r="K19" s="106">
        <v>0</v>
      </c>
      <c r="L19" s="106">
        <v>0</v>
      </c>
      <c r="M19" s="106">
        <v>0</v>
      </c>
      <c r="N19" s="106">
        <v>0</v>
      </c>
      <c r="O19" s="35"/>
      <c r="P19" s="35"/>
      <c r="Q19" s="98"/>
      <c r="R19" s="133"/>
      <c r="S19" s="99"/>
      <c r="T19" s="24"/>
      <c r="U19" s="130"/>
      <c r="V19" s="130"/>
      <c r="W19" s="130"/>
      <c r="X19" s="25"/>
      <c r="Y19" s="24"/>
      <c r="Z19" s="130"/>
      <c r="AA19" s="130"/>
      <c r="AB19" s="130"/>
      <c r="AC19" s="25"/>
      <c r="AD19" s="24"/>
      <c r="AE19" s="130"/>
      <c r="AF19" s="130"/>
      <c r="AG19" s="130"/>
      <c r="AH19" s="25"/>
      <c r="AI19" s="24"/>
      <c r="AJ19" s="130"/>
      <c r="AK19" s="130"/>
      <c r="AL19" s="130"/>
      <c r="AM19" s="25"/>
      <c r="AN19" s="73"/>
    </row>
    <row r="20" spans="1:40" ht="17.149999999999999" customHeight="1" x14ac:dyDescent="0.35">
      <c r="A20" s="30">
        <v>15</v>
      </c>
      <c r="B20" s="30">
        <v>15</v>
      </c>
      <c r="C20" s="30">
        <f t="shared" si="1"/>
        <v>0</v>
      </c>
      <c r="D20" s="86" t="s">
        <v>191</v>
      </c>
      <c r="E20" s="80">
        <f>LARGE(G20:N20,1)+LARGE(G20:N20,2)+LARGE(G20:N20,3)+LARGE(G20:N20,4)+LARGE(G20:N20,5)</f>
        <v>44</v>
      </c>
      <c r="F20" s="87">
        <f>COUNT(G20:I20)</f>
        <v>1</v>
      </c>
      <c r="G20" s="88"/>
      <c r="H20" s="31" t="s">
        <v>10</v>
      </c>
      <c r="I20" s="134">
        <v>44</v>
      </c>
      <c r="J20" s="105">
        <v>0</v>
      </c>
      <c r="K20" s="106">
        <v>0</v>
      </c>
      <c r="L20" s="106">
        <v>0</v>
      </c>
      <c r="M20" s="106">
        <v>0</v>
      </c>
      <c r="N20" s="106">
        <v>0</v>
      </c>
      <c r="O20" s="35"/>
      <c r="P20" s="35"/>
      <c r="Q20" s="98"/>
      <c r="R20" s="133"/>
      <c r="S20" s="99"/>
      <c r="T20" s="24"/>
      <c r="U20" s="130"/>
      <c r="V20" s="130"/>
      <c r="W20" s="130"/>
      <c r="X20" s="25"/>
      <c r="Y20" s="24"/>
      <c r="Z20" s="130"/>
      <c r="AA20" s="130"/>
      <c r="AB20" s="130"/>
      <c r="AC20" s="25"/>
      <c r="AD20" s="24"/>
      <c r="AE20" s="130"/>
      <c r="AF20" s="130"/>
      <c r="AG20" s="130"/>
      <c r="AH20" s="25"/>
      <c r="AI20" s="24"/>
      <c r="AJ20" s="130"/>
      <c r="AK20" s="130"/>
      <c r="AL20" s="130"/>
      <c r="AM20" s="25"/>
      <c r="AN20" s="73"/>
    </row>
    <row r="21" spans="1:40" ht="17.149999999999999" customHeight="1" x14ac:dyDescent="0.35">
      <c r="A21" s="30">
        <v>16</v>
      </c>
      <c r="B21" s="30">
        <v>16</v>
      </c>
      <c r="C21" s="30">
        <f t="shared" si="1"/>
        <v>0</v>
      </c>
      <c r="D21" s="86" t="s">
        <v>199</v>
      </c>
      <c r="E21" s="80">
        <f>LARGE(G21:N21,1)+LARGE(G21:N21,2)+LARGE(G21:N21,3)+LARGE(G21:N21,4)+LARGE(G21:N21,5)</f>
        <v>41</v>
      </c>
      <c r="F21" s="87">
        <f>COUNT(G21:I21)</f>
        <v>1</v>
      </c>
      <c r="G21" s="88"/>
      <c r="H21" s="31" t="s">
        <v>10</v>
      </c>
      <c r="I21" s="134">
        <v>41</v>
      </c>
      <c r="J21" s="105">
        <v>0</v>
      </c>
      <c r="K21" s="106">
        <v>0</v>
      </c>
      <c r="L21" s="106">
        <v>0</v>
      </c>
      <c r="M21" s="106">
        <v>0</v>
      </c>
      <c r="N21" s="106">
        <v>0</v>
      </c>
      <c r="O21" s="35"/>
      <c r="P21" s="35"/>
      <c r="Q21" s="98"/>
      <c r="R21" s="133"/>
      <c r="S21" s="99"/>
      <c r="T21" s="24"/>
      <c r="U21" s="130"/>
      <c r="V21" s="130"/>
      <c r="W21" s="130"/>
      <c r="X21" s="25"/>
      <c r="Y21" s="24"/>
      <c r="Z21" s="130"/>
      <c r="AA21" s="130"/>
      <c r="AB21" s="130"/>
      <c r="AC21" s="25"/>
      <c r="AD21" s="24"/>
      <c r="AE21" s="130"/>
      <c r="AF21" s="130"/>
      <c r="AG21" s="130"/>
      <c r="AH21" s="25"/>
      <c r="AI21" s="24"/>
      <c r="AJ21" s="130"/>
      <c r="AK21" s="130"/>
      <c r="AL21" s="130"/>
      <c r="AM21" s="25"/>
      <c r="AN21" s="73"/>
    </row>
    <row r="22" spans="1:40" ht="17.149999999999999" customHeight="1" x14ac:dyDescent="0.35">
      <c r="A22" s="30">
        <v>17</v>
      </c>
      <c r="B22" s="30">
        <v>17</v>
      </c>
      <c r="C22" s="30">
        <f t="shared" si="1"/>
        <v>0</v>
      </c>
      <c r="D22" s="86" t="s">
        <v>200</v>
      </c>
      <c r="E22" s="80">
        <f>LARGE(G22:N22,1)+LARGE(G22:N22,2)+LARGE(G22:N22,3)+LARGE(G22:N22,4)+LARGE(G22:N22,5)</f>
        <v>38</v>
      </c>
      <c r="F22" s="87">
        <f>COUNT(G22:I22)</f>
        <v>1</v>
      </c>
      <c r="G22" s="88"/>
      <c r="H22" s="31" t="s">
        <v>10</v>
      </c>
      <c r="I22" s="134">
        <v>38</v>
      </c>
      <c r="J22" s="105">
        <v>0</v>
      </c>
      <c r="K22" s="106">
        <v>0</v>
      </c>
      <c r="L22" s="106">
        <v>0</v>
      </c>
      <c r="M22" s="106">
        <v>0</v>
      </c>
      <c r="N22" s="106">
        <v>0</v>
      </c>
      <c r="O22" s="35"/>
      <c r="P22" s="35"/>
      <c r="Q22" s="98"/>
      <c r="R22" s="133"/>
      <c r="S22" s="99"/>
      <c r="T22" s="24"/>
      <c r="U22" s="130"/>
      <c r="V22" s="130"/>
      <c r="W22" s="130"/>
      <c r="X22" s="25"/>
      <c r="Y22" s="24"/>
      <c r="Z22" s="130"/>
      <c r="AA22" s="130"/>
      <c r="AB22" s="130"/>
      <c r="AC22" s="25"/>
      <c r="AD22" s="24"/>
      <c r="AE22" s="130"/>
      <c r="AF22" s="130"/>
      <c r="AG22" s="130"/>
      <c r="AH22" s="25"/>
      <c r="AI22" s="24"/>
      <c r="AJ22" s="130"/>
      <c r="AK22" s="130"/>
      <c r="AL22" s="130"/>
      <c r="AM22" s="25"/>
      <c r="AN22" s="73"/>
    </row>
    <row r="23" spans="1:40" ht="17.149999999999999" customHeight="1" x14ac:dyDescent="0.35">
      <c r="A23" s="30">
        <v>18</v>
      </c>
      <c r="B23" s="30">
        <v>18</v>
      </c>
      <c r="C23" s="30">
        <f t="shared" si="1"/>
        <v>0</v>
      </c>
      <c r="D23" s="86" t="s">
        <v>381</v>
      </c>
      <c r="E23" s="80">
        <f>LARGE(G23:N23,1)+LARGE(G23:N23,2)+LARGE(G23:N23,3)+LARGE(G23:N23,4)+LARGE(G23:N23,5)</f>
        <v>38</v>
      </c>
      <c r="F23" s="87">
        <f>COUNT(G23:I23)</f>
        <v>1</v>
      </c>
      <c r="G23" s="88"/>
      <c r="H23" s="31">
        <v>38</v>
      </c>
      <c r="I23" s="134" t="s">
        <v>10</v>
      </c>
      <c r="J23" s="105">
        <v>0</v>
      </c>
      <c r="K23" s="106">
        <v>0</v>
      </c>
      <c r="L23" s="106">
        <v>0</v>
      </c>
      <c r="M23" s="106">
        <v>0</v>
      </c>
      <c r="N23" s="106">
        <v>0</v>
      </c>
      <c r="O23" s="35"/>
      <c r="P23" s="35"/>
      <c r="Q23" s="98"/>
      <c r="R23" s="133"/>
      <c r="S23" s="99"/>
      <c r="T23" s="24"/>
      <c r="U23" s="130"/>
      <c r="V23" s="130"/>
      <c r="W23" s="130"/>
      <c r="X23" s="25"/>
      <c r="Y23" s="24"/>
      <c r="Z23" s="130"/>
      <c r="AA23" s="130"/>
      <c r="AB23" s="130"/>
      <c r="AC23" s="25"/>
      <c r="AD23" s="24"/>
      <c r="AE23" s="130"/>
      <c r="AF23" s="130"/>
      <c r="AG23" s="130"/>
      <c r="AH23" s="25"/>
      <c r="AI23" s="24"/>
      <c r="AJ23" s="130"/>
      <c r="AK23" s="130"/>
      <c r="AL23" s="130"/>
      <c r="AM23" s="25"/>
      <c r="AN23" s="73"/>
    </row>
    <row r="24" spans="1:40" ht="17.149999999999999" customHeight="1" x14ac:dyDescent="0.35">
      <c r="A24" s="30">
        <v>19</v>
      </c>
      <c r="B24" s="30">
        <v>19</v>
      </c>
      <c r="C24" s="30">
        <f t="shared" si="1"/>
        <v>0</v>
      </c>
      <c r="D24" s="86" t="s">
        <v>207</v>
      </c>
      <c r="E24" s="80">
        <f>LARGE(G24:N24,1)+LARGE(G24:N24,2)+LARGE(G24:N24,3)+LARGE(G24:N24,4)+LARGE(G24:N24,5)</f>
        <v>35</v>
      </c>
      <c r="F24" s="87">
        <f>COUNT(G24:I24)</f>
        <v>1</v>
      </c>
      <c r="G24" s="88"/>
      <c r="H24" s="31" t="s">
        <v>10</v>
      </c>
      <c r="I24" s="134">
        <v>35</v>
      </c>
      <c r="J24" s="105">
        <v>0</v>
      </c>
      <c r="K24" s="106">
        <v>0</v>
      </c>
      <c r="L24" s="106">
        <v>0</v>
      </c>
      <c r="M24" s="106">
        <v>0</v>
      </c>
      <c r="N24" s="106">
        <v>0</v>
      </c>
      <c r="O24" s="35"/>
      <c r="P24" s="35"/>
      <c r="Q24" s="98"/>
      <c r="R24" s="133"/>
      <c r="S24" s="99"/>
      <c r="T24" s="24"/>
      <c r="U24" s="130"/>
      <c r="V24" s="130"/>
      <c r="W24" s="130"/>
      <c r="X24" s="25"/>
      <c r="Y24" s="24"/>
      <c r="Z24" s="130"/>
      <c r="AA24" s="130"/>
      <c r="AB24" s="130"/>
      <c r="AC24" s="25"/>
      <c r="AD24" s="24"/>
      <c r="AE24" s="130"/>
      <c r="AF24" s="130"/>
      <c r="AG24" s="130"/>
      <c r="AH24" s="25"/>
      <c r="AI24" s="24"/>
      <c r="AJ24" s="130"/>
      <c r="AK24" s="130"/>
      <c r="AL24" s="130"/>
      <c r="AM24" s="25"/>
      <c r="AN24" s="73"/>
    </row>
    <row r="25" spans="1:40" ht="17.149999999999999" customHeight="1" x14ac:dyDescent="0.35">
      <c r="A25" s="30">
        <v>20</v>
      </c>
      <c r="B25" s="30">
        <v>20</v>
      </c>
      <c r="C25" s="30">
        <f t="shared" si="1"/>
        <v>0</v>
      </c>
      <c r="D25" s="86" t="s">
        <v>316</v>
      </c>
      <c r="E25" s="80">
        <f>LARGE(G25:N25,1)+LARGE(G25:N25,2)+LARGE(G25:N25,3)+LARGE(G25:N25,4)+LARGE(G25:N25,5)</f>
        <v>35</v>
      </c>
      <c r="F25" s="87">
        <f>COUNT(G25:I25)</f>
        <v>1</v>
      </c>
      <c r="G25" s="88"/>
      <c r="H25" s="31">
        <v>35</v>
      </c>
      <c r="I25" s="134" t="s">
        <v>10</v>
      </c>
      <c r="J25" s="105">
        <v>0</v>
      </c>
      <c r="K25" s="106">
        <v>0</v>
      </c>
      <c r="L25" s="106">
        <v>0</v>
      </c>
      <c r="M25" s="106">
        <v>0</v>
      </c>
      <c r="N25" s="106">
        <v>0</v>
      </c>
      <c r="O25" s="35"/>
      <c r="P25" s="35"/>
      <c r="Q25" s="98"/>
      <c r="R25" s="133"/>
      <c r="S25" s="99"/>
      <c r="T25" s="24"/>
      <c r="U25" s="130"/>
      <c r="V25" s="130"/>
      <c r="W25" s="130"/>
      <c r="X25" s="25"/>
      <c r="Y25" s="24"/>
      <c r="Z25" s="130"/>
      <c r="AA25" s="130"/>
      <c r="AB25" s="130"/>
      <c r="AC25" s="25"/>
      <c r="AD25" s="24"/>
      <c r="AE25" s="130"/>
      <c r="AF25" s="130"/>
      <c r="AG25" s="130"/>
      <c r="AH25" s="25"/>
      <c r="AI25" s="24"/>
      <c r="AJ25" s="130"/>
      <c r="AK25" s="130"/>
      <c r="AL25" s="130"/>
      <c r="AM25" s="25"/>
      <c r="AN25" s="73"/>
    </row>
    <row r="26" spans="1:40" ht="17.149999999999999" customHeight="1" x14ac:dyDescent="0.35">
      <c r="A26" s="30">
        <v>21</v>
      </c>
      <c r="B26" s="30">
        <v>21</v>
      </c>
      <c r="C26" s="30">
        <f t="shared" si="1"/>
        <v>0</v>
      </c>
      <c r="D26" s="86" t="s">
        <v>192</v>
      </c>
      <c r="E26" s="80">
        <f>LARGE(G26:N26,1)+LARGE(G26:N26,2)+LARGE(G26:N26,3)+LARGE(G26:N26,4)+LARGE(G26:N26,5)</f>
        <v>32</v>
      </c>
      <c r="F26" s="87">
        <f>COUNT(G26:I26)</f>
        <v>1</v>
      </c>
      <c r="G26" s="88"/>
      <c r="H26" s="31" t="s">
        <v>10</v>
      </c>
      <c r="I26" s="134">
        <v>32</v>
      </c>
      <c r="J26" s="105">
        <v>0</v>
      </c>
      <c r="K26" s="106">
        <v>0</v>
      </c>
      <c r="L26" s="106">
        <v>0</v>
      </c>
      <c r="M26" s="106">
        <v>0</v>
      </c>
      <c r="N26" s="106">
        <v>0</v>
      </c>
      <c r="O26" s="35"/>
      <c r="P26" s="35"/>
      <c r="Q26" s="98"/>
      <c r="R26" s="133"/>
      <c r="S26" s="99"/>
      <c r="T26" s="24"/>
      <c r="U26" s="130"/>
      <c r="V26" s="130"/>
      <c r="W26" s="130"/>
      <c r="X26" s="25"/>
      <c r="Y26" s="24"/>
      <c r="Z26" s="130"/>
      <c r="AA26" s="130"/>
      <c r="AB26" s="130"/>
      <c r="AC26" s="25"/>
      <c r="AD26" s="24"/>
      <c r="AE26" s="130"/>
      <c r="AF26" s="130"/>
      <c r="AG26" s="130"/>
      <c r="AH26" s="25"/>
      <c r="AI26" s="24"/>
      <c r="AJ26" s="130"/>
      <c r="AK26" s="130"/>
      <c r="AL26" s="130"/>
      <c r="AM26" s="25"/>
      <c r="AN26" s="73"/>
    </row>
    <row r="27" spans="1:40" ht="17.149999999999999" customHeight="1" x14ac:dyDescent="0.35">
      <c r="A27" s="30">
        <v>22</v>
      </c>
      <c r="B27" s="30">
        <v>22</v>
      </c>
      <c r="C27" s="30">
        <f t="shared" si="1"/>
        <v>0</v>
      </c>
      <c r="D27" s="86" t="s">
        <v>193</v>
      </c>
      <c r="E27" s="80">
        <f>LARGE(G27:N27,1)+LARGE(G27:N27,2)+LARGE(G27:N27,3)+LARGE(G27:N27,4)+LARGE(G27:N27,5)</f>
        <v>29</v>
      </c>
      <c r="F27" s="87">
        <f>COUNT(G27:I27)</f>
        <v>1</v>
      </c>
      <c r="G27" s="88"/>
      <c r="H27" s="31" t="s">
        <v>10</v>
      </c>
      <c r="I27" s="134">
        <v>29</v>
      </c>
      <c r="J27" s="105">
        <v>0</v>
      </c>
      <c r="K27" s="106">
        <v>0</v>
      </c>
      <c r="L27" s="106">
        <v>0</v>
      </c>
      <c r="M27" s="106">
        <v>0</v>
      </c>
      <c r="N27" s="106">
        <v>0</v>
      </c>
      <c r="O27" s="35"/>
      <c r="P27" s="35"/>
      <c r="Q27" s="98"/>
      <c r="R27" s="133"/>
      <c r="S27" s="99"/>
      <c r="T27" s="24"/>
      <c r="U27" s="130"/>
      <c r="V27" s="130"/>
      <c r="W27" s="130"/>
      <c r="X27" s="25"/>
      <c r="Y27" s="24"/>
      <c r="Z27" s="130"/>
      <c r="AA27" s="130"/>
      <c r="AB27" s="130"/>
      <c r="AC27" s="25"/>
      <c r="AD27" s="24"/>
      <c r="AE27" s="130"/>
      <c r="AF27" s="130"/>
      <c r="AG27" s="130"/>
      <c r="AH27" s="25"/>
      <c r="AI27" s="24"/>
      <c r="AJ27" s="130"/>
      <c r="AK27" s="130"/>
      <c r="AL27" s="130"/>
      <c r="AM27" s="25"/>
      <c r="AN27" s="73"/>
    </row>
    <row r="28" spans="1:40" ht="17.149999999999999" customHeight="1" x14ac:dyDescent="0.35">
      <c r="A28" s="30">
        <v>23</v>
      </c>
      <c r="B28" s="30">
        <v>23</v>
      </c>
      <c r="C28" s="30">
        <f t="shared" si="1"/>
        <v>0</v>
      </c>
      <c r="D28" s="86" t="s">
        <v>216</v>
      </c>
      <c r="E28" s="80">
        <f>LARGE(G28:N28,1)+LARGE(G28:N28,2)+LARGE(G28:N28,3)+LARGE(G28:N28,4)+LARGE(G28:N28,5)</f>
        <v>28</v>
      </c>
      <c r="F28" s="87">
        <f>COUNT(G28:I28)</f>
        <v>2</v>
      </c>
      <c r="G28" s="88"/>
      <c r="H28" s="31">
        <v>21</v>
      </c>
      <c r="I28" s="134">
        <v>7</v>
      </c>
      <c r="J28" s="105">
        <v>0</v>
      </c>
      <c r="K28" s="106">
        <v>0</v>
      </c>
      <c r="L28" s="106">
        <v>0</v>
      </c>
      <c r="M28" s="106">
        <v>0</v>
      </c>
      <c r="N28" s="106">
        <v>0</v>
      </c>
      <c r="O28" s="35"/>
      <c r="P28" s="35"/>
      <c r="Q28" s="98"/>
      <c r="R28" s="133"/>
      <c r="S28" s="99"/>
      <c r="T28" s="24"/>
      <c r="U28" s="130"/>
      <c r="V28" s="130"/>
      <c r="W28" s="130"/>
      <c r="X28" s="25"/>
      <c r="Y28" s="24"/>
      <c r="Z28" s="130"/>
      <c r="AA28" s="130"/>
      <c r="AB28" s="130"/>
      <c r="AC28" s="25"/>
      <c r="AD28" s="24"/>
      <c r="AE28" s="130"/>
      <c r="AF28" s="130"/>
      <c r="AG28" s="130"/>
      <c r="AH28" s="25"/>
      <c r="AI28" s="24"/>
      <c r="AJ28" s="130"/>
      <c r="AK28" s="130"/>
      <c r="AL28" s="130"/>
      <c r="AM28" s="25"/>
      <c r="AN28" s="73"/>
    </row>
    <row r="29" spans="1:40" ht="17.149999999999999" customHeight="1" x14ac:dyDescent="0.35">
      <c r="A29" s="30">
        <v>24</v>
      </c>
      <c r="B29" s="30">
        <v>24</v>
      </c>
      <c r="C29" s="30">
        <f t="shared" si="1"/>
        <v>0</v>
      </c>
      <c r="D29" s="86" t="s">
        <v>201</v>
      </c>
      <c r="E29" s="80">
        <f>LARGE(G29:N29,1)+LARGE(G29:N29,2)+LARGE(G29:N29,3)+LARGE(G29:N29,4)+LARGE(G29:N29,5)</f>
        <v>27</v>
      </c>
      <c r="F29" s="87">
        <f>COUNT(G29:I29)</f>
        <v>1</v>
      </c>
      <c r="G29" s="88"/>
      <c r="H29" s="31" t="s">
        <v>10</v>
      </c>
      <c r="I29" s="134">
        <v>27</v>
      </c>
      <c r="J29" s="105">
        <v>0</v>
      </c>
      <c r="K29" s="106">
        <v>0</v>
      </c>
      <c r="L29" s="106">
        <v>0</v>
      </c>
      <c r="M29" s="106">
        <v>0</v>
      </c>
      <c r="N29" s="106">
        <v>0</v>
      </c>
      <c r="O29" s="35"/>
      <c r="P29" s="35"/>
      <c r="Q29" s="98"/>
      <c r="R29" s="133"/>
      <c r="S29" s="99"/>
      <c r="T29" s="24"/>
      <c r="U29" s="130"/>
      <c r="V29" s="130"/>
      <c r="W29" s="130"/>
      <c r="X29" s="25"/>
      <c r="Y29" s="24"/>
      <c r="Z29" s="130"/>
      <c r="AA29" s="130"/>
      <c r="AB29" s="130"/>
      <c r="AC29" s="25"/>
      <c r="AD29" s="24"/>
      <c r="AE29" s="130"/>
      <c r="AF29" s="130"/>
      <c r="AG29" s="130"/>
      <c r="AH29" s="25"/>
      <c r="AI29" s="24"/>
      <c r="AJ29" s="130"/>
      <c r="AK29" s="130"/>
      <c r="AL29" s="130"/>
      <c r="AM29" s="25"/>
      <c r="AN29" s="73"/>
    </row>
    <row r="30" spans="1:40" ht="17.149999999999999" customHeight="1" x14ac:dyDescent="0.35">
      <c r="A30" s="30">
        <v>25</v>
      </c>
      <c r="B30" s="30">
        <v>25</v>
      </c>
      <c r="C30" s="30">
        <f t="shared" si="1"/>
        <v>0</v>
      </c>
      <c r="D30" s="86" t="s">
        <v>382</v>
      </c>
      <c r="E30" s="80">
        <f>LARGE(G30:N30,1)+LARGE(G30:N30,2)+LARGE(G30:N30,3)+LARGE(G30:N30,4)+LARGE(G30:N30,5)</f>
        <v>27</v>
      </c>
      <c r="F30" s="87">
        <f>COUNT(G30:I30)</f>
        <v>1</v>
      </c>
      <c r="G30" s="88"/>
      <c r="H30" s="31">
        <v>27</v>
      </c>
      <c r="I30" s="134" t="s">
        <v>10</v>
      </c>
      <c r="J30" s="105">
        <v>0</v>
      </c>
      <c r="K30" s="106">
        <v>0</v>
      </c>
      <c r="L30" s="106">
        <v>0</v>
      </c>
      <c r="M30" s="106">
        <v>0</v>
      </c>
      <c r="N30" s="106">
        <v>0</v>
      </c>
      <c r="O30" s="35"/>
      <c r="P30" s="35"/>
      <c r="Q30" s="98"/>
      <c r="R30" s="133"/>
      <c r="S30" s="99"/>
      <c r="T30" s="24"/>
      <c r="U30" s="130"/>
      <c r="V30" s="130"/>
      <c r="W30" s="130"/>
      <c r="X30" s="25"/>
      <c r="Y30" s="24"/>
      <c r="Z30" s="130"/>
      <c r="AA30" s="130"/>
      <c r="AB30" s="130"/>
      <c r="AC30" s="25"/>
      <c r="AD30" s="24"/>
      <c r="AE30" s="130"/>
      <c r="AF30" s="130"/>
      <c r="AG30" s="130"/>
      <c r="AH30" s="25"/>
      <c r="AI30" s="24"/>
      <c r="AJ30" s="130"/>
      <c r="AK30" s="130"/>
      <c r="AL30" s="130"/>
      <c r="AM30" s="25"/>
      <c r="AN30" s="73"/>
    </row>
    <row r="31" spans="1:40" ht="17.149999999999999" customHeight="1" x14ac:dyDescent="0.35">
      <c r="A31" s="30">
        <v>26</v>
      </c>
      <c r="B31" s="30">
        <v>26</v>
      </c>
      <c r="C31" s="30">
        <f t="shared" si="1"/>
        <v>0</v>
      </c>
      <c r="D31" s="86" t="s">
        <v>194</v>
      </c>
      <c r="E31" s="80">
        <f>LARGE(G31:N31,1)+LARGE(G31:N31,2)+LARGE(G31:N31,3)+LARGE(G31:N31,4)+LARGE(G31:N31,5)</f>
        <v>25</v>
      </c>
      <c r="F31" s="87">
        <f>COUNT(G31:I31)</f>
        <v>1</v>
      </c>
      <c r="G31" s="88"/>
      <c r="H31" s="31" t="s">
        <v>10</v>
      </c>
      <c r="I31" s="134">
        <v>25</v>
      </c>
      <c r="J31" s="105">
        <v>0</v>
      </c>
      <c r="K31" s="106">
        <v>0</v>
      </c>
      <c r="L31" s="106">
        <v>0</v>
      </c>
      <c r="M31" s="106">
        <v>0</v>
      </c>
      <c r="N31" s="106">
        <v>0</v>
      </c>
      <c r="O31" s="35"/>
      <c r="P31" s="35"/>
      <c r="Q31" s="98"/>
      <c r="R31" s="133"/>
      <c r="S31" s="99"/>
      <c r="T31" s="24"/>
      <c r="U31" s="130"/>
      <c r="V31" s="130"/>
      <c r="W31" s="130"/>
      <c r="X31" s="25"/>
      <c r="Y31" s="24"/>
      <c r="Z31" s="130"/>
      <c r="AA31" s="130"/>
      <c r="AB31" s="130"/>
      <c r="AC31" s="25"/>
      <c r="AD31" s="24"/>
      <c r="AE31" s="130"/>
      <c r="AF31" s="130"/>
      <c r="AG31" s="130"/>
      <c r="AH31" s="25"/>
      <c r="AI31" s="24"/>
      <c r="AJ31" s="130"/>
      <c r="AK31" s="130"/>
      <c r="AL31" s="130"/>
      <c r="AM31" s="25"/>
      <c r="AN31" s="73"/>
    </row>
    <row r="32" spans="1:40" ht="17.149999999999999" customHeight="1" x14ac:dyDescent="0.35">
      <c r="A32" s="30">
        <v>27</v>
      </c>
      <c r="B32" s="30">
        <v>27</v>
      </c>
      <c r="C32" s="30">
        <f t="shared" si="1"/>
        <v>0</v>
      </c>
      <c r="D32" s="86" t="s">
        <v>383</v>
      </c>
      <c r="E32" s="80">
        <f>LARGE(G32:N32,1)+LARGE(G32:N32,2)+LARGE(G32:N32,3)+LARGE(G32:N32,4)+LARGE(G32:N32,5)</f>
        <v>25</v>
      </c>
      <c r="F32" s="87">
        <f>COUNT(G32:I32)</f>
        <v>1</v>
      </c>
      <c r="G32" s="88"/>
      <c r="H32" s="31">
        <v>25</v>
      </c>
      <c r="I32" s="134" t="s">
        <v>10</v>
      </c>
      <c r="J32" s="105">
        <v>0</v>
      </c>
      <c r="K32" s="106">
        <v>0</v>
      </c>
      <c r="L32" s="106">
        <v>0</v>
      </c>
      <c r="M32" s="106">
        <v>0</v>
      </c>
      <c r="N32" s="106">
        <v>0</v>
      </c>
      <c r="O32" s="35"/>
      <c r="P32" s="35"/>
      <c r="Q32" s="98"/>
      <c r="R32" s="133"/>
      <c r="S32" s="99"/>
      <c r="T32" s="24"/>
      <c r="U32" s="130"/>
      <c r="V32" s="130"/>
      <c r="W32" s="130"/>
      <c r="X32" s="25"/>
      <c r="Y32" s="24"/>
      <c r="Z32" s="130"/>
      <c r="AA32" s="130"/>
      <c r="AB32" s="130"/>
      <c r="AC32" s="25"/>
      <c r="AD32" s="24"/>
      <c r="AE32" s="130"/>
      <c r="AF32" s="130"/>
      <c r="AG32" s="130"/>
      <c r="AH32" s="25"/>
      <c r="AI32" s="24"/>
      <c r="AJ32" s="130"/>
      <c r="AK32" s="130"/>
      <c r="AL32" s="130"/>
      <c r="AM32" s="25"/>
      <c r="AN32" s="73"/>
    </row>
    <row r="33" spans="1:211" ht="17.149999999999999" customHeight="1" x14ac:dyDescent="0.35">
      <c r="A33" s="30">
        <v>28</v>
      </c>
      <c r="B33" s="30">
        <v>28</v>
      </c>
      <c r="C33" s="30">
        <f t="shared" si="1"/>
        <v>0</v>
      </c>
      <c r="D33" s="86" t="s">
        <v>384</v>
      </c>
      <c r="E33" s="80">
        <f>LARGE(G33:N33,1)+LARGE(G33:N33,2)+LARGE(G33:N33,3)+LARGE(G33:N33,4)+LARGE(G33:N33,5)</f>
        <v>23</v>
      </c>
      <c r="F33" s="87">
        <f>COUNT(G33:I33)</f>
        <v>1</v>
      </c>
      <c r="G33" s="88"/>
      <c r="H33" s="31">
        <v>23</v>
      </c>
      <c r="I33" s="134" t="s">
        <v>10</v>
      </c>
      <c r="J33" s="105">
        <v>0</v>
      </c>
      <c r="K33" s="106">
        <v>0</v>
      </c>
      <c r="L33" s="106">
        <v>0</v>
      </c>
      <c r="M33" s="106">
        <v>0</v>
      </c>
      <c r="N33" s="106">
        <v>0</v>
      </c>
      <c r="O33" s="35"/>
      <c r="P33" s="35"/>
      <c r="Q33" s="98"/>
      <c r="R33" s="133"/>
      <c r="S33" s="99"/>
      <c r="T33" s="24"/>
      <c r="U33" s="130"/>
      <c r="V33" s="130"/>
      <c r="W33" s="130"/>
      <c r="X33" s="25"/>
      <c r="Y33" s="24"/>
      <c r="Z33" s="130"/>
      <c r="AA33" s="130"/>
      <c r="AB33" s="130"/>
      <c r="AC33" s="25"/>
      <c r="AD33" s="24"/>
      <c r="AE33" s="130"/>
      <c r="AF33" s="130"/>
      <c r="AG33" s="130"/>
      <c r="AH33" s="25"/>
      <c r="AI33" s="24"/>
      <c r="AJ33" s="130"/>
      <c r="AK33" s="130"/>
      <c r="AL33" s="130"/>
      <c r="AM33" s="25"/>
      <c r="AN33" s="73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</row>
    <row r="34" spans="1:211" ht="17.149999999999999" customHeight="1" x14ac:dyDescent="0.35">
      <c r="A34" s="30">
        <v>29</v>
      </c>
      <c r="B34" s="30">
        <v>29</v>
      </c>
      <c r="C34" s="30">
        <f t="shared" si="1"/>
        <v>0</v>
      </c>
      <c r="D34" s="86" t="s">
        <v>246</v>
      </c>
      <c r="E34" s="80">
        <f>LARGE(G34:N34,1)+LARGE(G34:N34,2)+LARGE(G34:N34,3)+LARGE(G34:N34,4)+LARGE(G34:N34,5)</f>
        <v>21</v>
      </c>
      <c r="F34" s="87">
        <f>COUNT(G34:I34)</f>
        <v>1</v>
      </c>
      <c r="G34" s="88"/>
      <c r="H34" s="31" t="s">
        <v>10</v>
      </c>
      <c r="I34" s="134">
        <v>21</v>
      </c>
      <c r="J34" s="105">
        <v>0</v>
      </c>
      <c r="K34" s="106">
        <v>0</v>
      </c>
      <c r="L34" s="106">
        <v>0</v>
      </c>
      <c r="M34" s="106">
        <v>0</v>
      </c>
      <c r="N34" s="106">
        <v>0</v>
      </c>
      <c r="O34" s="35"/>
      <c r="P34" s="35"/>
      <c r="Q34" s="98"/>
      <c r="R34" s="133"/>
      <c r="S34" s="99"/>
      <c r="T34" s="24"/>
      <c r="U34" s="130"/>
      <c r="V34" s="130"/>
      <c r="W34" s="130"/>
      <c r="X34" s="25"/>
      <c r="Y34" s="24"/>
      <c r="Z34" s="130"/>
      <c r="AA34" s="130"/>
      <c r="AB34" s="130"/>
      <c r="AC34" s="25"/>
      <c r="AD34" s="24"/>
      <c r="AE34" s="130"/>
      <c r="AF34" s="130"/>
      <c r="AG34" s="130"/>
      <c r="AH34" s="25"/>
      <c r="AI34" s="24"/>
      <c r="AJ34" s="130"/>
      <c r="AK34" s="130"/>
      <c r="AL34" s="130"/>
      <c r="AM34" s="25"/>
      <c r="AN34" s="73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</row>
    <row r="35" spans="1:211" ht="17.149999999999999" customHeight="1" x14ac:dyDescent="0.35">
      <c r="A35" s="30">
        <v>30</v>
      </c>
      <c r="B35" s="30">
        <v>30</v>
      </c>
      <c r="C35" s="30">
        <f t="shared" si="1"/>
        <v>0</v>
      </c>
      <c r="D35" s="86" t="s">
        <v>202</v>
      </c>
      <c r="E35" s="80">
        <f>LARGE(G35:N35,1)+LARGE(G35:N35,2)+LARGE(G35:N35,3)+LARGE(G35:N35,4)+LARGE(G35:N35,5)</f>
        <v>19</v>
      </c>
      <c r="F35" s="87">
        <f>COUNT(G35:I35)</f>
        <v>1</v>
      </c>
      <c r="G35" s="88"/>
      <c r="H35" s="31" t="s">
        <v>10</v>
      </c>
      <c r="I35" s="134">
        <v>19</v>
      </c>
      <c r="J35" s="105">
        <v>0</v>
      </c>
      <c r="K35" s="106">
        <v>0</v>
      </c>
      <c r="L35" s="106">
        <v>0</v>
      </c>
      <c r="M35" s="106">
        <v>0</v>
      </c>
      <c r="N35" s="106">
        <v>0</v>
      </c>
      <c r="O35" s="35"/>
      <c r="P35" s="35"/>
      <c r="Q35" s="98"/>
      <c r="R35" s="133"/>
      <c r="S35" s="99"/>
      <c r="T35" s="24"/>
      <c r="U35" s="130"/>
      <c r="V35" s="130"/>
      <c r="W35" s="130"/>
      <c r="X35" s="25"/>
      <c r="Y35" s="24"/>
      <c r="Z35" s="130"/>
      <c r="AA35" s="130"/>
      <c r="AB35" s="130"/>
      <c r="AC35" s="25"/>
      <c r="AD35" s="24"/>
      <c r="AE35" s="130"/>
      <c r="AF35" s="130"/>
      <c r="AG35" s="130"/>
      <c r="AH35" s="25"/>
      <c r="AI35" s="24"/>
      <c r="AJ35" s="130"/>
      <c r="AK35" s="130"/>
      <c r="AL35" s="130"/>
      <c r="AM35" s="25"/>
      <c r="AN35" s="73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</row>
    <row r="36" spans="1:211" ht="17.149999999999999" customHeight="1" x14ac:dyDescent="0.35">
      <c r="A36" s="30">
        <v>31</v>
      </c>
      <c r="B36" s="30">
        <v>31</v>
      </c>
      <c r="C36" s="30">
        <f t="shared" si="1"/>
        <v>0</v>
      </c>
      <c r="D36" s="86" t="s">
        <v>385</v>
      </c>
      <c r="E36" s="80">
        <f>LARGE(G36:N36,1)+LARGE(G36:N36,2)+LARGE(G36:N36,3)+LARGE(G36:N36,4)+LARGE(G36:N36,5)</f>
        <v>19</v>
      </c>
      <c r="F36" s="87">
        <f>COUNT(G36:I36)</f>
        <v>1</v>
      </c>
      <c r="G36" s="88"/>
      <c r="H36" s="31">
        <v>19</v>
      </c>
      <c r="I36" s="134" t="s">
        <v>10</v>
      </c>
      <c r="J36" s="105">
        <v>0</v>
      </c>
      <c r="K36" s="106">
        <v>0</v>
      </c>
      <c r="L36" s="106">
        <v>0</v>
      </c>
      <c r="M36" s="106">
        <v>0</v>
      </c>
      <c r="N36" s="106">
        <v>0</v>
      </c>
      <c r="O36" s="35"/>
      <c r="P36" s="35"/>
      <c r="Q36" s="98"/>
      <c r="R36" s="133"/>
      <c r="S36" s="99"/>
      <c r="T36" s="24"/>
      <c r="U36" s="130"/>
      <c r="V36" s="130"/>
      <c r="W36" s="130"/>
      <c r="X36" s="25"/>
      <c r="Y36" s="24"/>
      <c r="Z36" s="130"/>
      <c r="AA36" s="130"/>
      <c r="AB36" s="130"/>
      <c r="AC36" s="25"/>
      <c r="AD36" s="24"/>
      <c r="AE36" s="130"/>
      <c r="AF36" s="130"/>
      <c r="AG36" s="130"/>
      <c r="AH36" s="25"/>
      <c r="AI36" s="24"/>
      <c r="AJ36" s="130"/>
      <c r="AK36" s="130"/>
      <c r="AL36" s="130"/>
      <c r="AM36" s="25"/>
      <c r="AN36" s="73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</row>
    <row r="37" spans="1:211" ht="17.149999999999999" customHeight="1" x14ac:dyDescent="0.35">
      <c r="A37" s="30">
        <v>32</v>
      </c>
      <c r="B37" s="30">
        <v>32</v>
      </c>
      <c r="C37" s="30">
        <f t="shared" si="1"/>
        <v>0</v>
      </c>
      <c r="D37" s="86" t="s">
        <v>203</v>
      </c>
      <c r="E37" s="80">
        <f>LARGE(G37:N37,1)+LARGE(G37:N37,2)+LARGE(G37:N37,3)+LARGE(G37:N37,4)+LARGE(G37:N37,5)</f>
        <v>17</v>
      </c>
      <c r="F37" s="87">
        <f>COUNT(G37:I37)</f>
        <v>1</v>
      </c>
      <c r="G37" s="88"/>
      <c r="H37" s="31" t="s">
        <v>10</v>
      </c>
      <c r="I37" s="134">
        <v>17</v>
      </c>
      <c r="J37" s="105">
        <v>0</v>
      </c>
      <c r="K37" s="106">
        <v>0</v>
      </c>
      <c r="L37" s="106">
        <v>0</v>
      </c>
      <c r="M37" s="106">
        <v>0</v>
      </c>
      <c r="N37" s="106">
        <v>0</v>
      </c>
      <c r="O37" s="35"/>
      <c r="P37" s="35"/>
      <c r="Q37" s="98"/>
      <c r="R37" s="133"/>
      <c r="S37" s="99"/>
      <c r="T37" s="24"/>
      <c r="U37" s="130"/>
      <c r="V37" s="130"/>
      <c r="W37" s="130"/>
      <c r="X37" s="25"/>
      <c r="Y37" s="24"/>
      <c r="Z37" s="130"/>
      <c r="AA37" s="130"/>
      <c r="AB37" s="130"/>
      <c r="AC37" s="25"/>
      <c r="AD37" s="24"/>
      <c r="AE37" s="130"/>
      <c r="AF37" s="130"/>
      <c r="AG37" s="130"/>
      <c r="AH37" s="25"/>
      <c r="AI37" s="24"/>
      <c r="AJ37" s="130"/>
      <c r="AK37" s="130"/>
      <c r="AL37" s="130"/>
      <c r="AM37" s="25"/>
      <c r="AN37" s="73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</row>
    <row r="38" spans="1:211" ht="17.149999999999999" customHeight="1" x14ac:dyDescent="0.35">
      <c r="A38" s="30">
        <v>33</v>
      </c>
      <c r="B38" s="30">
        <v>33</v>
      </c>
      <c r="C38" s="30">
        <f t="shared" si="1"/>
        <v>0</v>
      </c>
      <c r="D38" s="86" t="s">
        <v>386</v>
      </c>
      <c r="E38" s="80">
        <f>LARGE(G38:N38,1)+LARGE(G38:N38,2)+LARGE(G38:N38,3)+LARGE(G38:N38,4)+LARGE(G38:N38,5)</f>
        <v>17</v>
      </c>
      <c r="F38" s="87">
        <f>COUNT(G38:I38)</f>
        <v>1</v>
      </c>
      <c r="G38" s="88"/>
      <c r="H38" s="31">
        <v>17</v>
      </c>
      <c r="I38" s="134" t="s">
        <v>10</v>
      </c>
      <c r="J38" s="105">
        <v>0</v>
      </c>
      <c r="K38" s="106">
        <v>0</v>
      </c>
      <c r="L38" s="106">
        <v>0</v>
      </c>
      <c r="M38" s="106">
        <v>0</v>
      </c>
      <c r="N38" s="106">
        <v>0</v>
      </c>
      <c r="O38" s="35"/>
      <c r="P38" s="35"/>
      <c r="Q38" s="98"/>
      <c r="R38" s="133"/>
      <c r="S38" s="99"/>
      <c r="T38" s="24"/>
      <c r="U38" s="130"/>
      <c r="V38" s="130"/>
      <c r="W38" s="130"/>
      <c r="X38" s="25"/>
      <c r="Y38" s="24"/>
      <c r="Z38" s="130"/>
      <c r="AA38" s="130"/>
      <c r="AB38" s="130"/>
      <c r="AC38" s="25"/>
      <c r="AD38" s="24"/>
      <c r="AE38" s="130"/>
      <c r="AF38" s="130"/>
      <c r="AG38" s="130"/>
      <c r="AH38" s="25"/>
      <c r="AI38" s="24"/>
      <c r="AJ38" s="130"/>
      <c r="AK38" s="130"/>
      <c r="AL38" s="130"/>
      <c r="AM38" s="25"/>
      <c r="AN38" s="73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</row>
    <row r="39" spans="1:211" ht="17.149999999999999" customHeight="1" x14ac:dyDescent="0.35">
      <c r="A39" s="30">
        <v>34</v>
      </c>
      <c r="B39" s="30">
        <v>34</v>
      </c>
      <c r="C39" s="30">
        <f t="shared" si="1"/>
        <v>0</v>
      </c>
      <c r="D39" s="86" t="s">
        <v>195</v>
      </c>
      <c r="E39" s="80">
        <f>LARGE(G39:N39,1)+LARGE(G39:N39,2)+LARGE(G39:N39,3)+LARGE(G39:N39,4)+LARGE(G39:N39,5)</f>
        <v>15</v>
      </c>
      <c r="F39" s="87">
        <f>COUNT(G39:I39)</f>
        <v>1</v>
      </c>
      <c r="G39" s="88"/>
      <c r="H39" s="31" t="s">
        <v>10</v>
      </c>
      <c r="I39" s="134">
        <v>15</v>
      </c>
      <c r="J39" s="105">
        <v>0</v>
      </c>
      <c r="K39" s="106">
        <v>0</v>
      </c>
      <c r="L39" s="106">
        <v>0</v>
      </c>
      <c r="M39" s="106">
        <v>0</v>
      </c>
      <c r="N39" s="106">
        <v>0</v>
      </c>
      <c r="O39" s="35"/>
      <c r="P39" s="35"/>
      <c r="Q39" s="98"/>
      <c r="R39" s="133"/>
      <c r="S39" s="99"/>
      <c r="T39" s="24"/>
      <c r="U39" s="130"/>
      <c r="V39" s="130"/>
      <c r="W39" s="130"/>
      <c r="X39" s="25"/>
      <c r="Y39" s="24"/>
      <c r="Z39" s="130"/>
      <c r="AA39" s="130"/>
      <c r="AB39" s="130"/>
      <c r="AC39" s="25"/>
      <c r="AD39" s="24"/>
      <c r="AE39" s="130"/>
      <c r="AF39" s="130"/>
      <c r="AG39" s="130"/>
      <c r="AH39" s="25"/>
      <c r="AI39" s="24"/>
      <c r="AJ39" s="130"/>
      <c r="AK39" s="130"/>
      <c r="AL39" s="130"/>
      <c r="AM39" s="25"/>
      <c r="AN39" s="73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</row>
    <row r="40" spans="1:211" ht="17.149999999999999" customHeight="1" x14ac:dyDescent="0.35">
      <c r="A40" s="30">
        <v>35</v>
      </c>
      <c r="B40" s="30">
        <v>35</v>
      </c>
      <c r="C40" s="30">
        <f t="shared" si="1"/>
        <v>0</v>
      </c>
      <c r="D40" s="86" t="s">
        <v>387</v>
      </c>
      <c r="E40" s="80">
        <f>LARGE(G40:N40,1)+LARGE(G40:N40,2)+LARGE(G40:N40,3)+LARGE(G40:N40,4)+LARGE(G40:N40,5)</f>
        <v>15</v>
      </c>
      <c r="F40" s="87">
        <f>COUNT(G40:I40)</f>
        <v>1</v>
      </c>
      <c r="G40" s="88"/>
      <c r="H40" s="31">
        <v>15</v>
      </c>
      <c r="I40" s="134" t="s">
        <v>10</v>
      </c>
      <c r="J40" s="105">
        <v>0</v>
      </c>
      <c r="K40" s="106">
        <v>0</v>
      </c>
      <c r="L40" s="106">
        <v>0</v>
      </c>
      <c r="M40" s="106">
        <v>0</v>
      </c>
      <c r="N40" s="106">
        <v>0</v>
      </c>
      <c r="O40" s="35"/>
      <c r="P40" s="35"/>
      <c r="Q40" s="98"/>
      <c r="R40" s="133"/>
      <c r="S40" s="99"/>
      <c r="T40" s="24"/>
      <c r="U40" s="130"/>
      <c r="V40" s="130"/>
      <c r="W40" s="130"/>
      <c r="X40" s="25"/>
      <c r="Y40" s="24"/>
      <c r="Z40" s="130"/>
      <c r="AA40" s="130"/>
      <c r="AB40" s="130"/>
      <c r="AC40" s="25"/>
      <c r="AD40" s="24"/>
      <c r="AE40" s="130"/>
      <c r="AF40" s="130"/>
      <c r="AG40" s="130"/>
      <c r="AH40" s="25"/>
      <c r="AI40" s="24"/>
      <c r="AJ40" s="130"/>
      <c r="AK40" s="130"/>
      <c r="AL40" s="130"/>
      <c r="AM40" s="25"/>
      <c r="AN40" s="73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</row>
    <row r="41" spans="1:211" ht="17.149999999999999" customHeight="1" x14ac:dyDescent="0.35">
      <c r="A41" s="30">
        <v>36</v>
      </c>
      <c r="B41" s="30">
        <v>36</v>
      </c>
      <c r="C41" s="30">
        <f t="shared" si="1"/>
        <v>0</v>
      </c>
      <c r="D41" s="86" t="s">
        <v>196</v>
      </c>
      <c r="E41" s="80">
        <f>LARGE(G41:N41,1)+LARGE(G41:N41,2)+LARGE(G41:N41,3)+LARGE(G41:N41,4)+LARGE(G41:N41,5)</f>
        <v>14</v>
      </c>
      <c r="F41" s="87">
        <f>COUNT(G41:I41)</f>
        <v>1</v>
      </c>
      <c r="G41" s="88"/>
      <c r="H41" s="31" t="s">
        <v>10</v>
      </c>
      <c r="I41" s="134">
        <v>14</v>
      </c>
      <c r="J41" s="105">
        <v>0</v>
      </c>
      <c r="K41" s="106">
        <v>0</v>
      </c>
      <c r="L41" s="106">
        <v>0</v>
      </c>
      <c r="M41" s="106">
        <v>0</v>
      </c>
      <c r="N41" s="106">
        <v>0</v>
      </c>
      <c r="O41" s="35"/>
      <c r="P41" s="35"/>
      <c r="Q41" s="98"/>
      <c r="R41" s="133"/>
      <c r="S41" s="99"/>
      <c r="T41" s="24"/>
      <c r="U41" s="130"/>
      <c r="V41" s="130"/>
      <c r="W41" s="130"/>
      <c r="X41" s="25"/>
      <c r="Y41" s="24"/>
      <c r="Z41" s="130"/>
      <c r="AA41" s="130"/>
      <c r="AB41" s="130"/>
      <c r="AC41" s="25"/>
      <c r="AD41" s="24"/>
      <c r="AE41" s="130"/>
      <c r="AF41" s="130"/>
      <c r="AG41" s="130"/>
      <c r="AH41" s="25"/>
      <c r="AI41" s="24"/>
      <c r="AJ41" s="130"/>
      <c r="AK41" s="130"/>
      <c r="AL41" s="130"/>
      <c r="AM41" s="25"/>
      <c r="AN41" s="73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</row>
    <row r="42" spans="1:211" ht="17.149999999999999" customHeight="1" x14ac:dyDescent="0.35">
      <c r="A42" s="30">
        <v>37</v>
      </c>
      <c r="B42" s="30">
        <v>37</v>
      </c>
      <c r="C42" s="30">
        <f t="shared" si="1"/>
        <v>0</v>
      </c>
      <c r="D42" s="86" t="s">
        <v>388</v>
      </c>
      <c r="E42" s="80">
        <f>LARGE(G42:N42,1)+LARGE(G42:N42,2)+LARGE(G42:N42,3)+LARGE(G42:N42,4)+LARGE(G42:N42,5)</f>
        <v>14</v>
      </c>
      <c r="F42" s="87">
        <f>COUNT(G42:I42)</f>
        <v>1</v>
      </c>
      <c r="G42" s="88"/>
      <c r="H42" s="31">
        <v>14</v>
      </c>
      <c r="I42" s="134" t="s">
        <v>10</v>
      </c>
      <c r="J42" s="105">
        <v>0</v>
      </c>
      <c r="K42" s="106">
        <v>0</v>
      </c>
      <c r="L42" s="106">
        <v>0</v>
      </c>
      <c r="M42" s="106">
        <v>0</v>
      </c>
      <c r="N42" s="106">
        <v>0</v>
      </c>
      <c r="O42" s="35"/>
      <c r="P42" s="35"/>
      <c r="Q42" s="98"/>
      <c r="R42" s="133"/>
      <c r="S42" s="99"/>
      <c r="T42" s="24"/>
      <c r="U42" s="130"/>
      <c r="V42" s="130"/>
      <c r="W42" s="130"/>
      <c r="X42" s="25"/>
      <c r="Y42" s="24"/>
      <c r="Z42" s="130"/>
      <c r="AA42" s="130"/>
      <c r="AB42" s="130"/>
      <c r="AC42" s="25"/>
      <c r="AD42" s="24"/>
      <c r="AE42" s="130"/>
      <c r="AF42" s="130"/>
      <c r="AG42" s="130"/>
      <c r="AH42" s="25"/>
      <c r="AI42" s="24"/>
      <c r="AJ42" s="130"/>
      <c r="AK42" s="130"/>
      <c r="AL42" s="130"/>
      <c r="AM42" s="25"/>
      <c r="AN42" s="73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</row>
    <row r="43" spans="1:211" ht="17.149999999999999" customHeight="1" x14ac:dyDescent="0.35">
      <c r="A43" s="30">
        <v>38</v>
      </c>
      <c r="B43" s="30">
        <v>38</v>
      </c>
      <c r="C43" s="30">
        <f t="shared" si="1"/>
        <v>0</v>
      </c>
      <c r="D43" s="86" t="s">
        <v>212</v>
      </c>
      <c r="E43" s="80">
        <f>LARGE(G43:N43,1)+LARGE(G43:N43,2)+LARGE(G43:N43,3)+LARGE(G43:N43,4)+LARGE(G43:N43,5)</f>
        <v>13</v>
      </c>
      <c r="F43" s="87">
        <f>COUNT(G43:I43)</f>
        <v>1</v>
      </c>
      <c r="G43" s="88"/>
      <c r="H43" s="31" t="s">
        <v>10</v>
      </c>
      <c r="I43" s="134">
        <v>13</v>
      </c>
      <c r="J43" s="105">
        <v>0</v>
      </c>
      <c r="K43" s="106">
        <v>0</v>
      </c>
      <c r="L43" s="106">
        <v>0</v>
      </c>
      <c r="M43" s="106">
        <v>0</v>
      </c>
      <c r="N43" s="106">
        <v>0</v>
      </c>
      <c r="O43" s="35"/>
      <c r="P43" s="35"/>
      <c r="Q43" s="98"/>
      <c r="R43" s="133"/>
      <c r="S43" s="99"/>
      <c r="T43" s="24"/>
      <c r="U43" s="130"/>
      <c r="V43" s="130"/>
      <c r="W43" s="130"/>
      <c r="X43" s="25"/>
      <c r="Y43" s="24"/>
      <c r="Z43" s="130"/>
      <c r="AA43" s="130"/>
      <c r="AB43" s="130"/>
      <c r="AC43" s="25"/>
      <c r="AD43" s="24"/>
      <c r="AE43" s="130"/>
      <c r="AF43" s="130"/>
      <c r="AG43" s="130"/>
      <c r="AH43" s="25"/>
      <c r="AI43" s="24"/>
      <c r="AJ43" s="130"/>
      <c r="AK43" s="130"/>
      <c r="AL43" s="130"/>
      <c r="AM43" s="25"/>
      <c r="AN43" s="73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</row>
    <row r="44" spans="1:211" ht="17.149999999999999" customHeight="1" x14ac:dyDescent="0.35">
      <c r="A44" s="30">
        <v>39</v>
      </c>
      <c r="B44" s="30">
        <v>39</v>
      </c>
      <c r="C44" s="30">
        <f t="shared" si="1"/>
        <v>0</v>
      </c>
      <c r="D44" s="86" t="s">
        <v>389</v>
      </c>
      <c r="E44" s="80">
        <f>LARGE(G44:N44,1)+LARGE(G44:N44,2)+LARGE(G44:N44,3)+LARGE(G44:N44,4)+LARGE(G44:N44,5)</f>
        <v>13</v>
      </c>
      <c r="F44" s="87">
        <f>COUNT(G44:I44)</f>
        <v>1</v>
      </c>
      <c r="G44" s="88"/>
      <c r="H44" s="31">
        <v>13</v>
      </c>
      <c r="I44" s="134" t="s">
        <v>10</v>
      </c>
      <c r="J44" s="105">
        <v>0</v>
      </c>
      <c r="K44" s="106">
        <v>0</v>
      </c>
      <c r="L44" s="106">
        <v>0</v>
      </c>
      <c r="M44" s="106">
        <v>0</v>
      </c>
      <c r="N44" s="106">
        <v>0</v>
      </c>
      <c r="O44" s="35"/>
      <c r="P44" s="35"/>
      <c r="Q44" s="98"/>
      <c r="R44" s="133"/>
      <c r="S44" s="99"/>
      <c r="T44" s="24"/>
      <c r="U44" s="130"/>
      <c r="V44" s="130"/>
      <c r="W44" s="130"/>
      <c r="X44" s="25"/>
      <c r="Y44" s="24"/>
      <c r="Z44" s="130"/>
      <c r="AA44" s="130"/>
      <c r="AB44" s="130"/>
      <c r="AC44" s="25"/>
      <c r="AD44" s="24"/>
      <c r="AE44" s="130"/>
      <c r="AF44" s="130"/>
      <c r="AG44" s="130"/>
      <c r="AH44" s="25"/>
      <c r="AI44" s="24"/>
      <c r="AJ44" s="130"/>
      <c r="AK44" s="130"/>
      <c r="AL44" s="130"/>
      <c r="AM44" s="25"/>
      <c r="AN44" s="73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</row>
    <row r="45" spans="1:211" ht="17.149999999999999" customHeight="1" x14ac:dyDescent="0.35">
      <c r="A45" s="30">
        <v>40</v>
      </c>
      <c r="B45" s="30">
        <v>40</v>
      </c>
      <c r="C45" s="30">
        <f t="shared" si="1"/>
        <v>0</v>
      </c>
      <c r="D45" s="86" t="s">
        <v>208</v>
      </c>
      <c r="E45" s="80">
        <f>LARGE(G45:N45,1)+LARGE(G45:N45,2)+LARGE(G45:N45,3)+LARGE(G45:N45,4)+LARGE(G45:N45,5)</f>
        <v>12</v>
      </c>
      <c r="F45" s="87">
        <f>COUNT(G45:I45)</f>
        <v>1</v>
      </c>
      <c r="G45" s="88"/>
      <c r="H45" s="31" t="s">
        <v>10</v>
      </c>
      <c r="I45" s="134">
        <v>12</v>
      </c>
      <c r="J45" s="105">
        <v>0</v>
      </c>
      <c r="K45" s="106">
        <v>0</v>
      </c>
      <c r="L45" s="106">
        <v>0</v>
      </c>
      <c r="M45" s="106">
        <v>0</v>
      </c>
      <c r="N45" s="106">
        <v>0</v>
      </c>
      <c r="O45" s="35"/>
      <c r="P45" s="35"/>
      <c r="Q45" s="98"/>
      <c r="R45" s="133"/>
      <c r="S45" s="99"/>
      <c r="T45" s="24"/>
      <c r="U45" s="130"/>
      <c r="V45" s="130"/>
      <c r="W45" s="130"/>
      <c r="X45" s="25"/>
      <c r="Y45" s="24"/>
      <c r="Z45" s="130"/>
      <c r="AA45" s="130"/>
      <c r="AB45" s="130"/>
      <c r="AC45" s="25"/>
      <c r="AD45" s="24"/>
      <c r="AE45" s="130"/>
      <c r="AF45" s="130"/>
      <c r="AG45" s="130"/>
      <c r="AH45" s="25"/>
      <c r="AI45" s="24"/>
      <c r="AJ45" s="130"/>
      <c r="AK45" s="130"/>
      <c r="AL45" s="130"/>
      <c r="AM45" s="25"/>
      <c r="AN45" s="73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</row>
    <row r="46" spans="1:211" ht="17.149999999999999" customHeight="1" x14ac:dyDescent="0.35">
      <c r="A46" s="30">
        <v>41</v>
      </c>
      <c r="B46" s="30">
        <v>41</v>
      </c>
      <c r="C46" s="30">
        <f t="shared" si="1"/>
        <v>0</v>
      </c>
      <c r="D46" s="86" t="s">
        <v>390</v>
      </c>
      <c r="E46" s="80">
        <f>LARGE(G46:N46,1)+LARGE(G46:N46,2)+LARGE(G46:N46,3)+LARGE(G46:N46,4)+LARGE(G46:N46,5)</f>
        <v>12</v>
      </c>
      <c r="F46" s="87">
        <f>COUNT(G46:I46)</f>
        <v>1</v>
      </c>
      <c r="G46" s="88"/>
      <c r="H46" s="31">
        <v>12</v>
      </c>
      <c r="I46" s="134" t="s">
        <v>10</v>
      </c>
      <c r="J46" s="105">
        <v>0</v>
      </c>
      <c r="K46" s="106">
        <v>0</v>
      </c>
      <c r="L46" s="106">
        <v>0</v>
      </c>
      <c r="M46" s="106">
        <v>0</v>
      </c>
      <c r="N46" s="106">
        <v>0</v>
      </c>
      <c r="O46" s="35"/>
      <c r="P46" s="35"/>
      <c r="Q46" s="98"/>
      <c r="R46" s="133"/>
      <c r="S46" s="99"/>
      <c r="T46" s="24"/>
      <c r="U46" s="130"/>
      <c r="V46" s="130"/>
      <c r="W46" s="130"/>
      <c r="X46" s="25"/>
      <c r="Y46" s="24"/>
      <c r="Z46" s="130"/>
      <c r="AA46" s="130"/>
      <c r="AB46" s="130"/>
      <c r="AC46" s="25"/>
      <c r="AD46" s="24"/>
      <c r="AE46" s="130"/>
      <c r="AF46" s="130"/>
      <c r="AG46" s="130"/>
      <c r="AH46" s="25"/>
      <c r="AI46" s="24"/>
      <c r="AJ46" s="130"/>
      <c r="AK46" s="130"/>
      <c r="AL46" s="130"/>
      <c r="AM46" s="25"/>
      <c r="AN46" s="73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</row>
    <row r="47" spans="1:211" ht="16.5" customHeight="1" x14ac:dyDescent="0.35">
      <c r="A47" s="30">
        <v>42</v>
      </c>
      <c r="B47" s="30">
        <v>42</v>
      </c>
      <c r="C47" s="30">
        <f t="shared" si="1"/>
        <v>0</v>
      </c>
      <c r="D47" s="86" t="s">
        <v>209</v>
      </c>
      <c r="E47" s="80">
        <f>LARGE(G47:N47,1)+LARGE(G47:N47,2)+LARGE(G47:N47,3)+LARGE(G47:N47,4)+LARGE(G47:N47,5)</f>
        <v>11</v>
      </c>
      <c r="F47" s="87">
        <f>COUNT(G47:I47)</f>
        <v>1</v>
      </c>
      <c r="G47" s="88"/>
      <c r="H47" s="31" t="s">
        <v>10</v>
      </c>
      <c r="I47" s="134">
        <v>11</v>
      </c>
      <c r="J47" s="105">
        <v>0</v>
      </c>
      <c r="K47" s="106">
        <v>0</v>
      </c>
      <c r="L47" s="106">
        <v>0</v>
      </c>
      <c r="M47" s="106">
        <v>0</v>
      </c>
      <c r="N47" s="106">
        <v>0</v>
      </c>
      <c r="O47" s="35"/>
      <c r="P47" s="35"/>
      <c r="Q47" s="98"/>
      <c r="R47" s="133"/>
      <c r="S47" s="99"/>
      <c r="T47" s="24"/>
      <c r="U47" s="130"/>
      <c r="V47" s="130"/>
      <c r="W47" s="130"/>
      <c r="X47" s="25"/>
      <c r="Y47" s="24"/>
      <c r="Z47" s="130"/>
      <c r="AA47" s="130"/>
      <c r="AB47" s="130"/>
      <c r="AC47" s="25"/>
      <c r="AD47" s="24"/>
      <c r="AE47" s="130"/>
      <c r="AF47" s="130"/>
      <c r="AG47" s="130"/>
      <c r="AH47" s="25"/>
      <c r="AI47" s="24"/>
      <c r="AJ47" s="130"/>
      <c r="AK47" s="130"/>
      <c r="AL47" s="130"/>
      <c r="AM47" s="25"/>
      <c r="AN47" s="73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</row>
    <row r="48" spans="1:211" ht="16.5" customHeight="1" x14ac:dyDescent="0.35">
      <c r="A48" s="30">
        <v>43</v>
      </c>
      <c r="B48" s="30">
        <v>43</v>
      </c>
      <c r="C48" s="30">
        <f t="shared" si="1"/>
        <v>0</v>
      </c>
      <c r="D48" s="86" t="s">
        <v>391</v>
      </c>
      <c r="E48" s="80">
        <f>LARGE(G48:N48,1)+LARGE(G48:N48,2)+LARGE(G48:N48,3)+LARGE(G48:N48,4)+LARGE(G48:N48,5)</f>
        <v>11</v>
      </c>
      <c r="F48" s="87">
        <f>COUNT(G48:I48)</f>
        <v>1</v>
      </c>
      <c r="G48" s="88"/>
      <c r="H48" s="31">
        <v>11</v>
      </c>
      <c r="I48" s="134" t="s">
        <v>10</v>
      </c>
      <c r="J48" s="105">
        <v>0</v>
      </c>
      <c r="K48" s="106">
        <v>0</v>
      </c>
      <c r="L48" s="106">
        <v>0</v>
      </c>
      <c r="M48" s="106">
        <v>0</v>
      </c>
      <c r="N48" s="106">
        <v>0</v>
      </c>
      <c r="O48" s="35"/>
      <c r="P48" s="35"/>
      <c r="Q48" s="98"/>
      <c r="R48" s="133"/>
      <c r="S48" s="99"/>
      <c r="T48" s="24"/>
      <c r="U48" s="130"/>
      <c r="V48" s="130"/>
      <c r="W48" s="130"/>
      <c r="X48" s="25"/>
      <c r="Y48" s="24"/>
      <c r="Z48" s="130"/>
      <c r="AA48" s="130"/>
      <c r="AB48" s="130"/>
      <c r="AC48" s="25"/>
      <c r="AD48" s="24"/>
      <c r="AE48" s="130"/>
      <c r="AF48" s="130"/>
      <c r="AG48" s="130"/>
      <c r="AH48" s="25"/>
      <c r="AI48" s="24"/>
      <c r="AJ48" s="130"/>
      <c r="AK48" s="130"/>
      <c r="AL48" s="130"/>
      <c r="AM48" s="25"/>
      <c r="AN48" s="73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</row>
    <row r="49" spans="1:211" ht="16.5" customHeight="1" x14ac:dyDescent="0.35">
      <c r="A49" s="30">
        <v>44</v>
      </c>
      <c r="B49" s="30">
        <v>44</v>
      </c>
      <c r="C49" s="30">
        <f t="shared" si="1"/>
        <v>0</v>
      </c>
      <c r="D49" s="86" t="s">
        <v>213</v>
      </c>
      <c r="E49" s="80">
        <f>LARGE(G49:N49,1)+LARGE(G49:N49,2)+LARGE(G49:N49,3)+LARGE(G49:N49,4)+LARGE(G49:N49,5)</f>
        <v>10</v>
      </c>
      <c r="F49" s="87">
        <f>COUNT(G49:I49)</f>
        <v>1</v>
      </c>
      <c r="G49" s="88"/>
      <c r="H49" s="31" t="s">
        <v>10</v>
      </c>
      <c r="I49" s="134">
        <v>10</v>
      </c>
      <c r="J49" s="105">
        <v>0</v>
      </c>
      <c r="K49" s="106">
        <v>0</v>
      </c>
      <c r="L49" s="106">
        <v>0</v>
      </c>
      <c r="M49" s="106">
        <v>0</v>
      </c>
      <c r="N49" s="106">
        <v>0</v>
      </c>
      <c r="O49" s="35"/>
      <c r="P49" s="35"/>
      <c r="Q49" s="98"/>
      <c r="R49" s="133"/>
      <c r="S49" s="99"/>
      <c r="T49" s="24"/>
      <c r="U49" s="130"/>
      <c r="V49" s="130"/>
      <c r="W49" s="130"/>
      <c r="X49" s="25"/>
      <c r="Y49" s="24"/>
      <c r="Z49" s="130"/>
      <c r="AA49" s="130"/>
      <c r="AB49" s="130"/>
      <c r="AC49" s="25"/>
      <c r="AD49" s="24"/>
      <c r="AE49" s="130"/>
      <c r="AF49" s="130"/>
      <c r="AG49" s="130"/>
      <c r="AH49" s="25"/>
      <c r="AI49" s="24"/>
      <c r="AJ49" s="130"/>
      <c r="AK49" s="130"/>
      <c r="AL49" s="130"/>
      <c r="AM49" s="25"/>
      <c r="AN49" s="73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</row>
    <row r="50" spans="1:211" ht="16.5" customHeight="1" x14ac:dyDescent="0.35">
      <c r="A50" s="30">
        <v>45</v>
      </c>
      <c r="B50" s="30">
        <v>45</v>
      </c>
      <c r="C50" s="30">
        <f t="shared" si="1"/>
        <v>0</v>
      </c>
      <c r="D50" s="86" t="s">
        <v>392</v>
      </c>
      <c r="E50" s="80">
        <f>LARGE(G50:N50,1)+LARGE(G50:N50,2)+LARGE(G50:N50,3)+LARGE(G50:N50,4)+LARGE(G50:N50,5)</f>
        <v>10</v>
      </c>
      <c r="F50" s="87">
        <f>COUNT(G50:I50)</f>
        <v>1</v>
      </c>
      <c r="G50" s="88"/>
      <c r="H50" s="31">
        <v>10</v>
      </c>
      <c r="I50" s="134" t="s">
        <v>10</v>
      </c>
      <c r="J50" s="105">
        <v>0</v>
      </c>
      <c r="K50" s="106">
        <v>0</v>
      </c>
      <c r="L50" s="106">
        <v>0</v>
      </c>
      <c r="M50" s="106">
        <v>0</v>
      </c>
      <c r="N50" s="106">
        <v>0</v>
      </c>
      <c r="O50" s="35"/>
      <c r="P50" s="35"/>
      <c r="Q50" s="98"/>
      <c r="R50" s="133"/>
      <c r="S50" s="99"/>
      <c r="T50" s="24"/>
      <c r="U50" s="130"/>
      <c r="V50" s="130"/>
      <c r="W50" s="130"/>
      <c r="X50" s="25"/>
      <c r="Y50" s="24"/>
      <c r="Z50" s="130"/>
      <c r="AA50" s="130"/>
      <c r="AB50" s="130"/>
      <c r="AC50" s="25"/>
      <c r="AD50" s="24"/>
      <c r="AE50" s="130"/>
      <c r="AF50" s="130"/>
      <c r="AG50" s="130"/>
      <c r="AH50" s="25"/>
      <c r="AI50" s="24"/>
      <c r="AJ50" s="130"/>
      <c r="AK50" s="130"/>
      <c r="AL50" s="130"/>
      <c r="AM50" s="25"/>
      <c r="AN50" s="73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</row>
    <row r="51" spans="1:211" ht="16.5" customHeight="1" x14ac:dyDescent="0.35">
      <c r="A51" s="30">
        <v>46</v>
      </c>
      <c r="B51" s="30">
        <v>46</v>
      </c>
      <c r="C51" s="30">
        <f t="shared" si="1"/>
        <v>0</v>
      </c>
      <c r="D51" s="86" t="s">
        <v>214</v>
      </c>
      <c r="E51" s="80">
        <f>LARGE(G51:N51,1)+LARGE(G51:N51,2)+LARGE(G51:N51,3)+LARGE(G51:N51,4)+LARGE(G51:N51,5)</f>
        <v>9</v>
      </c>
      <c r="F51" s="87">
        <f>COUNT(G51:I51)</f>
        <v>1</v>
      </c>
      <c r="G51" s="88"/>
      <c r="H51" s="31" t="s">
        <v>10</v>
      </c>
      <c r="I51" s="134">
        <v>9</v>
      </c>
      <c r="J51" s="105">
        <v>0</v>
      </c>
      <c r="K51" s="106">
        <v>0</v>
      </c>
      <c r="L51" s="106">
        <v>0</v>
      </c>
      <c r="M51" s="106">
        <v>0</v>
      </c>
      <c r="N51" s="106">
        <v>0</v>
      </c>
      <c r="O51" s="35"/>
      <c r="P51" s="35"/>
      <c r="Q51" s="98"/>
      <c r="R51" s="133"/>
      <c r="S51" s="99"/>
      <c r="T51" s="24"/>
      <c r="U51" s="130"/>
      <c r="V51" s="130"/>
      <c r="W51" s="130"/>
      <c r="X51" s="25"/>
      <c r="Y51" s="24"/>
      <c r="Z51" s="130"/>
      <c r="AA51" s="130"/>
      <c r="AB51" s="130"/>
      <c r="AC51" s="25"/>
      <c r="AD51" s="24"/>
      <c r="AE51" s="130"/>
      <c r="AF51" s="130"/>
      <c r="AG51" s="130"/>
      <c r="AH51" s="25"/>
      <c r="AI51" s="24"/>
      <c r="AJ51" s="130"/>
      <c r="AK51" s="130"/>
      <c r="AL51" s="130"/>
      <c r="AM51" s="25"/>
      <c r="AN51" s="73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</row>
    <row r="52" spans="1:211" ht="16.5" customHeight="1" x14ac:dyDescent="0.35">
      <c r="A52" s="30">
        <v>47</v>
      </c>
      <c r="B52" s="30">
        <v>47</v>
      </c>
      <c r="C52" s="30">
        <f t="shared" si="1"/>
        <v>0</v>
      </c>
      <c r="D52" s="86" t="s">
        <v>393</v>
      </c>
      <c r="E52" s="80">
        <f>LARGE(G52:N52,1)+LARGE(G52:N52,2)+LARGE(G52:N52,3)+LARGE(G52:N52,4)+LARGE(G52:N52,5)</f>
        <v>9</v>
      </c>
      <c r="F52" s="87">
        <f>COUNT(G52:I52)</f>
        <v>1</v>
      </c>
      <c r="G52" s="88"/>
      <c r="H52" s="31">
        <v>9</v>
      </c>
      <c r="I52" s="134" t="s">
        <v>10</v>
      </c>
      <c r="J52" s="105">
        <v>0</v>
      </c>
      <c r="K52" s="106">
        <v>0</v>
      </c>
      <c r="L52" s="106">
        <v>0</v>
      </c>
      <c r="M52" s="106">
        <v>0</v>
      </c>
      <c r="N52" s="106">
        <v>0</v>
      </c>
      <c r="O52" s="35"/>
      <c r="P52" s="35"/>
      <c r="Q52" s="98"/>
      <c r="R52" s="133"/>
      <c r="S52" s="99"/>
      <c r="T52" s="24"/>
      <c r="U52" s="130"/>
      <c r="V52" s="130"/>
      <c r="W52" s="130"/>
      <c r="X52" s="25"/>
      <c r="Y52" s="24"/>
      <c r="Z52" s="130"/>
      <c r="AA52" s="130"/>
      <c r="AB52" s="130"/>
      <c r="AC52" s="25"/>
      <c r="AD52" s="24"/>
      <c r="AE52" s="130"/>
      <c r="AF52" s="130"/>
      <c r="AG52" s="130"/>
      <c r="AH52" s="25"/>
      <c r="AI52" s="24"/>
      <c r="AJ52" s="130"/>
      <c r="AK52" s="130"/>
      <c r="AL52" s="130"/>
      <c r="AM52" s="25"/>
      <c r="AN52" s="73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</row>
    <row r="53" spans="1:211" ht="16.5" customHeight="1" x14ac:dyDescent="0.35">
      <c r="A53" s="30">
        <v>48</v>
      </c>
      <c r="B53" s="30">
        <v>48</v>
      </c>
      <c r="C53" s="30">
        <f t="shared" si="1"/>
        <v>0</v>
      </c>
      <c r="D53" s="86" t="s">
        <v>215</v>
      </c>
      <c r="E53" s="80">
        <f>LARGE(G53:N53,1)+LARGE(G53:N53,2)+LARGE(G53:N53,3)+LARGE(G53:N53,4)+LARGE(G53:N53,5)</f>
        <v>8</v>
      </c>
      <c r="F53" s="87">
        <f>COUNT(G53:I53)</f>
        <v>1</v>
      </c>
      <c r="G53" s="88"/>
      <c r="H53" s="31" t="s">
        <v>10</v>
      </c>
      <c r="I53" s="134">
        <v>8</v>
      </c>
      <c r="J53" s="105">
        <v>0</v>
      </c>
      <c r="K53" s="106">
        <v>0</v>
      </c>
      <c r="L53" s="106">
        <v>0</v>
      </c>
      <c r="M53" s="106">
        <v>0</v>
      </c>
      <c r="N53" s="106">
        <v>0</v>
      </c>
      <c r="O53" s="35"/>
      <c r="P53" s="35"/>
      <c r="Q53" s="98"/>
      <c r="R53" s="133"/>
      <c r="S53" s="99"/>
      <c r="T53" s="24"/>
      <c r="U53" s="130"/>
      <c r="V53" s="130"/>
      <c r="W53" s="130"/>
      <c r="X53" s="25"/>
      <c r="Y53" s="24"/>
      <c r="Z53" s="130"/>
      <c r="AA53" s="130"/>
      <c r="AB53" s="130"/>
      <c r="AC53" s="25"/>
      <c r="AD53" s="24"/>
      <c r="AE53" s="130"/>
      <c r="AF53" s="130"/>
      <c r="AG53" s="130"/>
      <c r="AH53" s="25"/>
      <c r="AI53" s="24"/>
      <c r="AJ53" s="130"/>
      <c r="AK53" s="130"/>
      <c r="AL53" s="130"/>
      <c r="AM53" s="25"/>
      <c r="AN53" s="73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</row>
    <row r="54" spans="1:211" ht="16.5" customHeight="1" x14ac:dyDescent="0.35">
      <c r="A54" s="30">
        <v>49</v>
      </c>
      <c r="B54" s="30">
        <v>49</v>
      </c>
      <c r="C54" s="30">
        <f t="shared" si="1"/>
        <v>0</v>
      </c>
      <c r="D54" s="86" t="s">
        <v>204</v>
      </c>
      <c r="E54" s="80">
        <f>LARGE(G54:N54,1)+LARGE(G54:N54,2)+LARGE(G54:N54,3)+LARGE(G54:N54,4)+LARGE(G54:N54,5)</f>
        <v>6</v>
      </c>
      <c r="F54" s="87">
        <f>COUNT(G54:I54)</f>
        <v>1</v>
      </c>
      <c r="G54" s="88"/>
      <c r="H54" s="31" t="s">
        <v>10</v>
      </c>
      <c r="I54" s="134">
        <v>6</v>
      </c>
      <c r="J54" s="105">
        <v>0</v>
      </c>
      <c r="K54" s="106">
        <v>0</v>
      </c>
      <c r="L54" s="106">
        <v>0</v>
      </c>
      <c r="M54" s="106">
        <v>0</v>
      </c>
      <c r="N54" s="106">
        <v>0</v>
      </c>
      <c r="O54" s="35"/>
      <c r="P54" s="35"/>
      <c r="Q54" s="98"/>
      <c r="R54" s="133"/>
      <c r="S54" s="99"/>
      <c r="T54" s="24"/>
      <c r="U54" s="130"/>
      <c r="V54" s="130"/>
      <c r="W54" s="130"/>
      <c r="X54" s="25"/>
      <c r="Y54" s="24"/>
      <c r="Z54" s="130"/>
      <c r="AA54" s="130"/>
      <c r="AB54" s="130"/>
      <c r="AC54" s="25"/>
      <c r="AD54" s="24"/>
      <c r="AE54" s="130"/>
      <c r="AF54" s="130"/>
      <c r="AG54" s="130"/>
      <c r="AH54" s="25"/>
      <c r="AI54" s="24"/>
      <c r="AJ54" s="130"/>
      <c r="AK54" s="130"/>
      <c r="AL54" s="130"/>
      <c r="AM54" s="25"/>
      <c r="AN54" s="73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</row>
    <row r="55" spans="1:211" ht="16.5" customHeight="1" x14ac:dyDescent="0.35">
      <c r="A55" s="30">
        <v>50</v>
      </c>
      <c r="B55" s="30">
        <v>50</v>
      </c>
      <c r="C55" s="30">
        <f t="shared" si="1"/>
        <v>0</v>
      </c>
      <c r="D55" s="86" t="s">
        <v>247</v>
      </c>
      <c r="E55" s="80">
        <f>LARGE(G55:N55,1)+LARGE(G55:N55,2)+LARGE(G55:N55,3)+LARGE(G55:N55,4)+LARGE(G55:N55,5)</f>
        <v>5</v>
      </c>
      <c r="F55" s="87">
        <f>COUNT(G55:I55)</f>
        <v>1</v>
      </c>
      <c r="G55" s="88"/>
      <c r="H55" s="31" t="s">
        <v>10</v>
      </c>
      <c r="I55" s="134">
        <v>5</v>
      </c>
      <c r="J55" s="105">
        <v>0</v>
      </c>
      <c r="K55" s="106">
        <v>0</v>
      </c>
      <c r="L55" s="106">
        <v>0</v>
      </c>
      <c r="M55" s="106">
        <v>0</v>
      </c>
      <c r="N55" s="106">
        <v>0</v>
      </c>
      <c r="O55" s="35"/>
      <c r="P55" s="35"/>
      <c r="Q55" s="98"/>
      <c r="R55" s="133"/>
      <c r="S55" s="99"/>
      <c r="T55" s="24"/>
      <c r="U55" s="130"/>
      <c r="V55" s="130"/>
      <c r="W55" s="130"/>
      <c r="X55" s="25"/>
      <c r="Y55" s="24"/>
      <c r="Z55" s="130"/>
      <c r="AA55" s="130"/>
      <c r="AB55" s="130"/>
      <c r="AC55" s="25"/>
      <c r="AD55" s="24"/>
      <c r="AE55" s="130"/>
      <c r="AF55" s="130"/>
      <c r="AG55" s="130"/>
      <c r="AH55" s="25"/>
      <c r="AI55" s="24"/>
      <c r="AJ55" s="130"/>
      <c r="AK55" s="130"/>
      <c r="AL55" s="130"/>
      <c r="AM55" s="25"/>
      <c r="AN55" s="73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</row>
    <row r="56" spans="1:211" ht="16.5" customHeight="1" x14ac:dyDescent="0.35">
      <c r="A56" s="30">
        <v>51</v>
      </c>
      <c r="B56" s="30">
        <v>51</v>
      </c>
      <c r="C56" s="30">
        <f t="shared" si="1"/>
        <v>0</v>
      </c>
      <c r="D56" s="86" t="s">
        <v>248</v>
      </c>
      <c r="E56" s="80">
        <f>LARGE(G56:N56,1)+LARGE(G56:N56,2)+LARGE(G56:N56,3)+LARGE(G56:N56,4)+LARGE(G56:N56,5)</f>
        <v>4</v>
      </c>
      <c r="F56" s="87">
        <f>COUNT(G56:I56)</f>
        <v>1</v>
      </c>
      <c r="G56" s="88"/>
      <c r="H56" s="31" t="s">
        <v>10</v>
      </c>
      <c r="I56" s="134">
        <v>4</v>
      </c>
      <c r="J56" s="105">
        <v>0</v>
      </c>
      <c r="K56" s="106">
        <v>0</v>
      </c>
      <c r="L56" s="106">
        <v>0</v>
      </c>
      <c r="M56" s="106">
        <v>0</v>
      </c>
      <c r="N56" s="106">
        <v>0</v>
      </c>
      <c r="O56" s="35"/>
      <c r="P56" s="35"/>
      <c r="Q56" s="98"/>
      <c r="R56" s="133"/>
      <c r="S56" s="99"/>
      <c r="T56" s="24"/>
      <c r="U56" s="130"/>
      <c r="V56" s="130"/>
      <c r="W56" s="130"/>
      <c r="X56" s="25"/>
      <c r="Y56" s="24"/>
      <c r="Z56" s="130"/>
      <c r="AA56" s="130"/>
      <c r="AB56" s="130"/>
      <c r="AC56" s="25"/>
      <c r="AD56" s="24"/>
      <c r="AE56" s="130"/>
      <c r="AF56" s="130"/>
      <c r="AG56" s="130"/>
      <c r="AH56" s="25"/>
      <c r="AI56" s="24"/>
      <c r="AJ56" s="130"/>
      <c r="AK56" s="130"/>
      <c r="AL56" s="130"/>
      <c r="AM56" s="25"/>
      <c r="AN56" s="73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</row>
    <row r="57" spans="1:211" ht="16.5" customHeight="1" x14ac:dyDescent="0.35">
      <c r="A57" s="30">
        <v>52</v>
      </c>
      <c r="B57" s="30">
        <v>52</v>
      </c>
      <c r="C57" s="30">
        <f t="shared" si="1"/>
        <v>0</v>
      </c>
      <c r="D57" s="86" t="s">
        <v>249</v>
      </c>
      <c r="E57" s="80">
        <f>LARGE(G57:N57,1)+LARGE(G57:N57,2)+LARGE(G57:N57,3)+LARGE(G57:N57,4)+LARGE(G57:N57,5)</f>
        <v>3</v>
      </c>
      <c r="F57" s="87">
        <f>COUNT(G57:I57)</f>
        <v>1</v>
      </c>
      <c r="G57" s="88"/>
      <c r="H57" s="31" t="s">
        <v>10</v>
      </c>
      <c r="I57" s="134">
        <v>3</v>
      </c>
      <c r="J57" s="105">
        <v>0</v>
      </c>
      <c r="K57" s="106">
        <v>0</v>
      </c>
      <c r="L57" s="106">
        <v>0</v>
      </c>
      <c r="M57" s="106">
        <v>0</v>
      </c>
      <c r="N57" s="106">
        <v>0</v>
      </c>
      <c r="O57" s="35"/>
      <c r="P57" s="35"/>
      <c r="Q57" s="98"/>
      <c r="R57" s="133"/>
      <c r="S57" s="99"/>
      <c r="T57" s="24"/>
      <c r="U57" s="130"/>
      <c r="V57" s="130"/>
      <c r="W57" s="130"/>
      <c r="X57" s="25"/>
      <c r="Y57" s="24"/>
      <c r="Z57" s="130"/>
      <c r="AA57" s="130"/>
      <c r="AB57" s="130"/>
      <c r="AC57" s="25"/>
      <c r="AD57" s="24"/>
      <c r="AE57" s="130"/>
      <c r="AF57" s="130"/>
      <c r="AG57" s="130"/>
      <c r="AH57" s="25"/>
      <c r="AI57" s="24"/>
      <c r="AJ57" s="130"/>
      <c r="AK57" s="130"/>
      <c r="AL57" s="130"/>
      <c r="AM57" s="25"/>
      <c r="AN57" s="73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</row>
    <row r="58" spans="1:211" ht="16.5" customHeight="1" x14ac:dyDescent="0.35">
      <c r="A58" s="30">
        <v>53</v>
      </c>
      <c r="B58" s="30">
        <v>53</v>
      </c>
      <c r="C58" s="30">
        <f t="shared" si="1"/>
        <v>0</v>
      </c>
      <c r="D58" s="86" t="s">
        <v>250</v>
      </c>
      <c r="E58" s="80">
        <f>LARGE(G58:N58,1)+LARGE(G58:N58,2)+LARGE(G58:N58,3)+LARGE(G58:N58,4)+LARGE(G58:N58,5)</f>
        <v>2</v>
      </c>
      <c r="F58" s="87">
        <f>COUNT(G58:I58)</f>
        <v>1</v>
      </c>
      <c r="G58" s="88"/>
      <c r="H58" s="31" t="s">
        <v>10</v>
      </c>
      <c r="I58" s="134">
        <v>2</v>
      </c>
      <c r="J58" s="105">
        <v>0</v>
      </c>
      <c r="K58" s="106">
        <v>0</v>
      </c>
      <c r="L58" s="106">
        <v>0</v>
      </c>
      <c r="M58" s="106">
        <v>0</v>
      </c>
      <c r="N58" s="106">
        <v>0</v>
      </c>
      <c r="O58" s="35"/>
      <c r="P58" s="35"/>
      <c r="Q58" s="98"/>
      <c r="R58" s="133"/>
      <c r="S58" s="99"/>
      <c r="T58" s="24"/>
      <c r="U58" s="130"/>
      <c r="V58" s="130"/>
      <c r="W58" s="130"/>
      <c r="X58" s="25"/>
      <c r="Y58" s="24"/>
      <c r="Z58" s="130"/>
      <c r="AA58" s="130"/>
      <c r="AB58" s="130"/>
      <c r="AC58" s="25"/>
      <c r="AD58" s="24"/>
      <c r="AE58" s="130"/>
      <c r="AF58" s="130"/>
      <c r="AG58" s="130"/>
      <c r="AH58" s="25"/>
      <c r="AI58" s="24"/>
      <c r="AJ58" s="130"/>
      <c r="AK58" s="130"/>
      <c r="AL58" s="130"/>
      <c r="AM58" s="25"/>
      <c r="AN58" s="73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</row>
    <row r="59" spans="1:211" ht="16.5" customHeight="1" x14ac:dyDescent="0.35">
      <c r="A59" s="30">
        <v>54</v>
      </c>
      <c r="B59" s="30">
        <v>54</v>
      </c>
      <c r="C59" s="30">
        <f t="shared" si="1"/>
        <v>0</v>
      </c>
      <c r="D59" s="86" t="s">
        <v>210</v>
      </c>
      <c r="E59" s="80">
        <f>LARGE(G59:N59,1)+LARGE(G59:N59,2)+LARGE(G59:N59,3)+LARGE(G59:N59,4)+LARGE(G59:N59,5)</f>
        <v>1</v>
      </c>
      <c r="F59" s="87">
        <f>COUNT(G59:I59)</f>
        <v>1</v>
      </c>
      <c r="G59" s="88"/>
      <c r="H59" s="31" t="s">
        <v>10</v>
      </c>
      <c r="I59" s="134">
        <v>1</v>
      </c>
      <c r="J59" s="105">
        <v>0</v>
      </c>
      <c r="K59" s="106">
        <v>0</v>
      </c>
      <c r="L59" s="106">
        <v>0</v>
      </c>
      <c r="M59" s="106">
        <v>0</v>
      </c>
      <c r="N59" s="106">
        <v>0</v>
      </c>
      <c r="O59" s="35"/>
      <c r="P59" s="35"/>
      <c r="Q59" s="98"/>
      <c r="R59" s="133"/>
      <c r="S59" s="99"/>
      <c r="T59" s="24"/>
      <c r="U59" s="130"/>
      <c r="V59" s="130"/>
      <c r="W59" s="130"/>
      <c r="X59" s="25"/>
      <c r="Y59" s="24"/>
      <c r="Z59" s="130"/>
      <c r="AA59" s="130"/>
      <c r="AB59" s="130"/>
      <c r="AC59" s="25"/>
      <c r="AD59" s="24"/>
      <c r="AE59" s="130"/>
      <c r="AF59" s="130"/>
      <c r="AG59" s="130"/>
      <c r="AH59" s="25"/>
      <c r="AI59" s="24"/>
      <c r="AJ59" s="130"/>
      <c r="AK59" s="130"/>
      <c r="AL59" s="130"/>
      <c r="AM59" s="25"/>
      <c r="AN59" s="73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</row>
    <row r="60" spans="1:211" ht="16.5" customHeight="1" x14ac:dyDescent="0.35">
      <c r="A60" s="30"/>
      <c r="B60" s="30"/>
      <c r="C60" s="30"/>
      <c r="D60" s="86"/>
      <c r="E60" s="80">
        <f t="shared" ref="E7:E61" si="2">LARGE(G60:N60,1)+LARGE(G60:N60,2)+LARGE(G60:N60,3)+LARGE(G60:N60,4)+LARGE(G60:N60,5)</f>
        <v>0</v>
      </c>
      <c r="F60" s="87">
        <f>COUNT(G60:I60)</f>
        <v>0</v>
      </c>
      <c r="G60" s="88"/>
      <c r="H60" s="31" t="s">
        <v>10</v>
      </c>
      <c r="I60" s="134" t="s">
        <v>10</v>
      </c>
      <c r="J60" s="105">
        <v>0</v>
      </c>
      <c r="K60" s="106">
        <v>0</v>
      </c>
      <c r="L60" s="106">
        <v>0</v>
      </c>
      <c r="M60" s="106">
        <v>0</v>
      </c>
      <c r="N60" s="106">
        <v>0</v>
      </c>
      <c r="O60" s="35"/>
      <c r="P60" s="35"/>
      <c r="Q60" s="98"/>
      <c r="R60" s="133"/>
      <c r="S60" s="99"/>
      <c r="T60" s="24"/>
      <c r="U60" s="130"/>
      <c r="V60" s="130"/>
      <c r="W60" s="130"/>
      <c r="X60" s="25"/>
      <c r="Y60" s="24"/>
      <c r="Z60" s="130"/>
      <c r="AA60" s="130"/>
      <c r="AB60" s="130"/>
      <c r="AC60" s="25"/>
      <c r="AD60" s="24"/>
      <c r="AE60" s="130"/>
      <c r="AF60" s="130"/>
      <c r="AG60" s="130"/>
      <c r="AH60" s="25"/>
      <c r="AI60" s="24"/>
      <c r="AJ60" s="130"/>
      <c r="AK60" s="130"/>
      <c r="AL60" s="130"/>
      <c r="AM60" s="25"/>
      <c r="AN60" s="73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</row>
    <row r="61" spans="1:211" ht="16.5" customHeight="1" x14ac:dyDescent="0.35">
      <c r="A61" s="30"/>
      <c r="B61" s="30"/>
      <c r="C61" s="30"/>
      <c r="D61" s="86"/>
      <c r="E61" s="80">
        <f t="shared" si="2"/>
        <v>0</v>
      </c>
      <c r="F61" s="87">
        <f>COUNT(G61:I61)</f>
        <v>0</v>
      </c>
      <c r="G61" s="88"/>
      <c r="H61" s="31" t="s">
        <v>10</v>
      </c>
      <c r="I61" s="134" t="s">
        <v>10</v>
      </c>
      <c r="J61" s="105">
        <v>0</v>
      </c>
      <c r="K61" s="106">
        <v>0</v>
      </c>
      <c r="L61" s="106">
        <v>0</v>
      </c>
      <c r="M61" s="106">
        <v>0</v>
      </c>
      <c r="N61" s="106">
        <v>0</v>
      </c>
      <c r="O61" s="35"/>
      <c r="P61" s="35"/>
      <c r="Q61" s="98"/>
      <c r="R61" s="133"/>
      <c r="S61" s="99"/>
      <c r="T61" s="24"/>
      <c r="U61" s="130"/>
      <c r="V61" s="130"/>
      <c r="W61" s="130"/>
      <c r="X61" s="25"/>
      <c r="Y61" s="24"/>
      <c r="Z61" s="130"/>
      <c r="AA61" s="130"/>
      <c r="AB61" s="130"/>
      <c r="AC61" s="25"/>
      <c r="AD61" s="24"/>
      <c r="AE61" s="130"/>
      <c r="AF61" s="130"/>
      <c r="AG61" s="130"/>
      <c r="AH61" s="25"/>
      <c r="AI61" s="24"/>
      <c r="AJ61" s="130"/>
      <c r="AK61" s="130"/>
      <c r="AL61" s="130"/>
      <c r="AM61" s="25"/>
      <c r="AN61" s="73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</row>
    <row r="62" spans="1:211" ht="16.5" customHeight="1" x14ac:dyDescent="0.35">
      <c r="A62" s="30"/>
      <c r="B62" s="30"/>
      <c r="C62" s="30"/>
      <c r="D62" s="86"/>
      <c r="E62" s="80">
        <f t="shared" ref="E62:E67" si="3">LARGE(G62:N62,1)+LARGE(G62:N62,2)+LARGE(G62:N62,3)+LARGE(G62:N62,4)+LARGE(G62:N62,5)</f>
        <v>0</v>
      </c>
      <c r="F62" s="87">
        <f>COUNT(G62:I62)</f>
        <v>0</v>
      </c>
      <c r="G62" s="88"/>
      <c r="H62" s="31" t="s">
        <v>10</v>
      </c>
      <c r="I62" s="134" t="s">
        <v>10</v>
      </c>
      <c r="J62" s="105">
        <v>0</v>
      </c>
      <c r="K62" s="106">
        <v>0</v>
      </c>
      <c r="L62" s="106">
        <v>0</v>
      </c>
      <c r="M62" s="106">
        <v>0</v>
      </c>
      <c r="N62" s="106">
        <v>0</v>
      </c>
      <c r="O62" s="35"/>
      <c r="P62" s="35"/>
      <c r="Q62" s="98"/>
      <c r="R62" s="133"/>
      <c r="S62" s="99"/>
      <c r="T62" s="24"/>
      <c r="U62" s="130"/>
      <c r="V62" s="130"/>
      <c r="W62" s="130"/>
      <c r="X62" s="25"/>
      <c r="Y62" s="24"/>
      <c r="Z62" s="130"/>
      <c r="AA62" s="130"/>
      <c r="AB62" s="130"/>
      <c r="AC62" s="25"/>
      <c r="AD62" s="24"/>
      <c r="AE62" s="130"/>
      <c r="AF62" s="130"/>
      <c r="AG62" s="130"/>
      <c r="AH62" s="25"/>
      <c r="AI62" s="24"/>
      <c r="AJ62" s="130"/>
      <c r="AK62" s="130"/>
      <c r="AL62" s="130"/>
      <c r="AM62" s="25"/>
      <c r="AN62" s="73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</row>
    <row r="63" spans="1:211" ht="16.5" customHeight="1" x14ac:dyDescent="0.35">
      <c r="A63" s="30"/>
      <c r="B63" s="30"/>
      <c r="C63" s="30"/>
      <c r="D63" s="86"/>
      <c r="E63" s="80">
        <f t="shared" si="3"/>
        <v>0</v>
      </c>
      <c r="F63" s="87">
        <f>COUNT(G63:I63)</f>
        <v>0</v>
      </c>
      <c r="G63" s="88"/>
      <c r="H63" s="31" t="s">
        <v>10</v>
      </c>
      <c r="I63" s="134" t="s">
        <v>10</v>
      </c>
      <c r="J63" s="105">
        <v>0</v>
      </c>
      <c r="K63" s="106">
        <v>0</v>
      </c>
      <c r="L63" s="106">
        <v>0</v>
      </c>
      <c r="M63" s="106">
        <v>0</v>
      </c>
      <c r="N63" s="106">
        <v>0</v>
      </c>
      <c r="O63" s="35"/>
      <c r="P63" s="35"/>
      <c r="Q63" s="98"/>
      <c r="R63" s="133"/>
      <c r="S63" s="99"/>
      <c r="T63" s="24"/>
      <c r="U63" s="130"/>
      <c r="V63" s="130"/>
      <c r="W63" s="130"/>
      <c r="X63" s="25"/>
      <c r="Y63" s="24"/>
      <c r="Z63" s="130"/>
      <c r="AA63" s="130"/>
      <c r="AB63" s="130"/>
      <c r="AC63" s="25"/>
      <c r="AD63" s="24"/>
      <c r="AE63" s="130"/>
      <c r="AF63" s="130"/>
      <c r="AG63" s="130"/>
      <c r="AH63" s="25"/>
      <c r="AI63" s="24"/>
      <c r="AJ63" s="130"/>
      <c r="AK63" s="130"/>
      <c r="AL63" s="130"/>
      <c r="AM63" s="25"/>
      <c r="AN63" s="73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</row>
    <row r="64" spans="1:211" ht="16.5" customHeight="1" x14ac:dyDescent="0.35">
      <c r="A64" s="30"/>
      <c r="B64" s="30"/>
      <c r="C64" s="30"/>
      <c r="D64" s="86"/>
      <c r="E64" s="80">
        <f t="shared" si="3"/>
        <v>0</v>
      </c>
      <c r="F64" s="87">
        <f>COUNT(G64:I64)</f>
        <v>0</v>
      </c>
      <c r="G64" s="88"/>
      <c r="H64" s="31" t="s">
        <v>10</v>
      </c>
      <c r="I64" s="134" t="s">
        <v>10</v>
      </c>
      <c r="J64" s="105">
        <v>0</v>
      </c>
      <c r="K64" s="106">
        <v>0</v>
      </c>
      <c r="L64" s="106">
        <v>0</v>
      </c>
      <c r="M64" s="106">
        <v>0</v>
      </c>
      <c r="N64" s="106">
        <v>0</v>
      </c>
      <c r="O64" s="35"/>
      <c r="P64" s="35"/>
      <c r="Q64" s="98"/>
      <c r="R64" s="133"/>
      <c r="S64" s="99"/>
      <c r="T64" s="24"/>
      <c r="U64" s="130"/>
      <c r="V64" s="130"/>
      <c r="W64" s="130"/>
      <c r="X64" s="25"/>
      <c r="Y64" s="24"/>
      <c r="Z64" s="130"/>
      <c r="AA64" s="130"/>
      <c r="AB64" s="130"/>
      <c r="AC64" s="25"/>
      <c r="AD64" s="24"/>
      <c r="AE64" s="130"/>
      <c r="AF64" s="130"/>
      <c r="AG64" s="130"/>
      <c r="AH64" s="25"/>
      <c r="AI64" s="24"/>
      <c r="AJ64" s="130"/>
      <c r="AK64" s="130"/>
      <c r="AL64" s="130"/>
      <c r="AM64" s="25"/>
      <c r="AN64" s="73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</row>
    <row r="65" spans="1:211" ht="16.5" customHeight="1" x14ac:dyDescent="0.35">
      <c r="A65" s="30"/>
      <c r="B65" s="30"/>
      <c r="C65" s="30"/>
      <c r="D65" s="86"/>
      <c r="E65" s="80">
        <f t="shared" si="3"/>
        <v>0</v>
      </c>
      <c r="F65" s="87">
        <f>COUNT(G65:I65)</f>
        <v>0</v>
      </c>
      <c r="G65" s="88"/>
      <c r="H65" s="31" t="s">
        <v>10</v>
      </c>
      <c r="I65" s="134" t="s">
        <v>10</v>
      </c>
      <c r="J65" s="105">
        <v>0</v>
      </c>
      <c r="K65" s="106">
        <v>0</v>
      </c>
      <c r="L65" s="106">
        <v>0</v>
      </c>
      <c r="M65" s="106">
        <v>0</v>
      </c>
      <c r="N65" s="106">
        <v>0</v>
      </c>
      <c r="O65" s="35"/>
      <c r="P65" s="35"/>
      <c r="Q65" s="98"/>
      <c r="R65" s="133"/>
      <c r="S65" s="99"/>
      <c r="T65" s="24"/>
      <c r="U65" s="130"/>
      <c r="V65" s="130"/>
      <c r="W65" s="130"/>
      <c r="X65" s="25"/>
      <c r="Y65" s="24"/>
      <c r="Z65" s="130"/>
      <c r="AA65" s="130"/>
      <c r="AB65" s="130"/>
      <c r="AC65" s="25"/>
      <c r="AD65" s="24"/>
      <c r="AE65" s="130"/>
      <c r="AF65" s="130"/>
      <c r="AG65" s="130"/>
      <c r="AH65" s="25"/>
      <c r="AI65" s="24"/>
      <c r="AJ65" s="130"/>
      <c r="AK65" s="130"/>
      <c r="AL65" s="130"/>
      <c r="AM65" s="25"/>
      <c r="AN65" s="73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</row>
    <row r="66" spans="1:211" ht="16.5" customHeight="1" x14ac:dyDescent="0.35">
      <c r="A66" s="30"/>
      <c r="B66" s="30"/>
      <c r="C66" s="30"/>
      <c r="D66" s="86"/>
      <c r="E66" s="80">
        <f t="shared" si="3"/>
        <v>0</v>
      </c>
      <c r="F66" s="87">
        <f>COUNT(G66:I66)</f>
        <v>0</v>
      </c>
      <c r="G66" s="88"/>
      <c r="H66" s="31" t="s">
        <v>10</v>
      </c>
      <c r="I66" s="134" t="s">
        <v>10</v>
      </c>
      <c r="J66" s="105">
        <v>0</v>
      </c>
      <c r="K66" s="106">
        <v>0</v>
      </c>
      <c r="L66" s="106">
        <v>0</v>
      </c>
      <c r="M66" s="106">
        <v>0</v>
      </c>
      <c r="N66" s="106">
        <v>0</v>
      </c>
      <c r="O66" s="35"/>
      <c r="P66" s="35"/>
      <c r="Q66" s="98"/>
      <c r="R66" s="133"/>
      <c r="S66" s="99"/>
      <c r="T66" s="24"/>
      <c r="U66" s="130"/>
      <c r="V66" s="130"/>
      <c r="W66" s="130"/>
      <c r="X66" s="25"/>
      <c r="Y66" s="24"/>
      <c r="Z66" s="130"/>
      <c r="AA66" s="130"/>
      <c r="AB66" s="130"/>
      <c r="AC66" s="25"/>
      <c r="AD66" s="24"/>
      <c r="AE66" s="130"/>
      <c r="AF66" s="130"/>
      <c r="AG66" s="130"/>
      <c r="AH66" s="25"/>
      <c r="AI66" s="24"/>
      <c r="AJ66" s="130"/>
      <c r="AK66" s="130"/>
      <c r="AL66" s="130"/>
      <c r="AM66" s="25"/>
      <c r="AN66" s="73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</row>
    <row r="67" spans="1:211" ht="16.5" customHeight="1" x14ac:dyDescent="0.35">
      <c r="A67" s="2"/>
      <c r="B67" s="2"/>
      <c r="C67" s="2"/>
      <c r="D67" s="80"/>
      <c r="E67" s="80">
        <f t="shared" si="3"/>
        <v>0</v>
      </c>
      <c r="F67" s="87">
        <f>COUNT(G67:I67)</f>
        <v>0</v>
      </c>
      <c r="G67" s="88"/>
      <c r="H67" s="31" t="s">
        <v>10</v>
      </c>
      <c r="I67" s="134" t="s">
        <v>10</v>
      </c>
      <c r="J67" s="105">
        <v>0</v>
      </c>
      <c r="K67" s="106">
        <v>0</v>
      </c>
      <c r="L67" s="106">
        <v>0</v>
      </c>
      <c r="M67" s="106">
        <v>0</v>
      </c>
      <c r="N67" s="106">
        <v>0</v>
      </c>
      <c r="O67" s="35"/>
      <c r="P67" s="35"/>
      <c r="Q67" s="98"/>
      <c r="R67" s="133"/>
      <c r="S67" s="99"/>
      <c r="T67" s="24"/>
      <c r="U67" s="130"/>
      <c r="V67" s="130"/>
      <c r="W67" s="130"/>
      <c r="X67" s="25"/>
      <c r="Y67" s="24"/>
      <c r="Z67" s="130"/>
      <c r="AA67" s="130"/>
      <c r="AB67" s="130"/>
      <c r="AC67" s="25"/>
      <c r="AD67" s="24"/>
      <c r="AE67" s="130"/>
      <c r="AF67" s="130"/>
      <c r="AG67" s="130"/>
      <c r="AH67" s="25"/>
      <c r="AI67" s="24"/>
      <c r="AJ67" s="130"/>
      <c r="AK67" s="130"/>
      <c r="AL67" s="130"/>
      <c r="AM67" s="25"/>
      <c r="AN67" s="73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</row>
    <row r="68" spans="1:211" ht="16.5" customHeight="1" x14ac:dyDescent="0.35">
      <c r="A68" s="40"/>
      <c r="B68" s="40"/>
      <c r="C68" s="40"/>
      <c r="D68" s="40"/>
      <c r="E68" s="40"/>
      <c r="F68" s="113"/>
      <c r="G68" s="40"/>
      <c r="H68" s="40"/>
      <c r="I68" s="40"/>
      <c r="J68" s="35"/>
      <c r="K68" s="35"/>
      <c r="L68" s="35"/>
      <c r="M68" s="35"/>
      <c r="N68" s="35"/>
      <c r="O68" s="35"/>
      <c r="P68" s="35"/>
      <c r="Q68" s="98"/>
      <c r="R68" s="133"/>
      <c r="S68" s="99"/>
      <c r="T68" s="24"/>
      <c r="U68" s="130"/>
      <c r="V68" s="130"/>
      <c r="W68" s="130"/>
      <c r="X68" s="25"/>
      <c r="Y68" s="24"/>
      <c r="Z68" s="130"/>
      <c r="AA68" s="130"/>
      <c r="AB68" s="130"/>
      <c r="AC68" s="25"/>
      <c r="AD68" s="24"/>
      <c r="AE68" s="130"/>
      <c r="AF68" s="130"/>
      <c r="AG68" s="130"/>
      <c r="AH68" s="25"/>
      <c r="AI68" s="24"/>
      <c r="AJ68" s="130"/>
      <c r="AK68" s="130"/>
      <c r="AL68" s="130"/>
      <c r="AM68" s="25"/>
      <c r="AN68" s="73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</row>
    <row r="69" spans="1:211" ht="17.149999999999999" customHeight="1" x14ac:dyDescent="0.35">
      <c r="A69" s="35"/>
      <c r="B69" s="35"/>
      <c r="C69" s="35"/>
      <c r="D69" s="35"/>
      <c r="E69" s="42" t="s">
        <v>11</v>
      </c>
      <c r="F69" s="35"/>
      <c r="G69" s="35">
        <f>SUM(G6:G67)</f>
        <v>0</v>
      </c>
      <c r="H69" s="145">
        <f>SUM(H6:H67)</f>
        <v>350</v>
      </c>
      <c r="I69" s="145">
        <f>SUM(I6:I67)</f>
        <v>1494</v>
      </c>
      <c r="J69" s="106">
        <f t="shared" ref="J69:N69" si="4">SUM(J6:J67)</f>
        <v>0</v>
      </c>
      <c r="K69" s="106">
        <f t="shared" si="4"/>
        <v>0</v>
      </c>
      <c r="L69" s="106">
        <f t="shared" si="4"/>
        <v>0</v>
      </c>
      <c r="M69" s="106">
        <f t="shared" si="4"/>
        <v>0</v>
      </c>
      <c r="N69" s="106">
        <f t="shared" si="4"/>
        <v>0</v>
      </c>
      <c r="O69" s="35"/>
      <c r="P69" s="35"/>
      <c r="Q69" s="98"/>
      <c r="R69" s="133"/>
      <c r="S69" s="99"/>
      <c r="T69" s="24"/>
      <c r="U69" s="130"/>
      <c r="V69" s="130"/>
      <c r="W69" s="130"/>
      <c r="X69" s="25"/>
      <c r="Y69" s="24"/>
      <c r="Z69" s="130"/>
      <c r="AA69" s="130"/>
      <c r="AB69" s="130"/>
      <c r="AC69" s="25"/>
      <c r="AD69" s="24"/>
      <c r="AE69" s="130"/>
      <c r="AF69" s="130"/>
      <c r="AG69" s="130"/>
      <c r="AH69" s="25"/>
      <c r="AI69" s="24"/>
      <c r="AJ69" s="130"/>
      <c r="AK69" s="130"/>
      <c r="AL69" s="130"/>
      <c r="AM69" s="25"/>
      <c r="AN69" s="73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</row>
    <row r="70" spans="1:211" ht="17.149999999999999" customHeight="1" x14ac:dyDescent="0.35">
      <c r="A70" s="35"/>
      <c r="B70" s="35"/>
      <c r="C70" s="35"/>
      <c r="D70" s="35"/>
      <c r="E70" s="35"/>
      <c r="F70" s="97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98"/>
      <c r="R70" s="133"/>
      <c r="S70" s="99"/>
      <c r="T70" s="24"/>
      <c r="U70" s="130"/>
      <c r="V70" s="130"/>
      <c r="W70" s="130"/>
      <c r="X70" s="25"/>
      <c r="Y70" s="24"/>
      <c r="Z70" s="130"/>
      <c r="AA70" s="130"/>
      <c r="AB70" s="130"/>
      <c r="AC70" s="25"/>
      <c r="AD70" s="24"/>
      <c r="AE70" s="130"/>
      <c r="AF70" s="130"/>
      <c r="AG70" s="130"/>
      <c r="AH70" s="25"/>
      <c r="AI70" s="24"/>
      <c r="AJ70" s="130"/>
      <c r="AK70" s="130"/>
      <c r="AL70" s="130"/>
      <c r="AM70" s="25"/>
      <c r="AN70" s="73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</row>
    <row r="71" spans="1:211" ht="17.149999999999999" customHeight="1" x14ac:dyDescent="0.35">
      <c r="A71" s="35"/>
      <c r="B71" s="35"/>
      <c r="C71" s="35"/>
      <c r="D71" s="35"/>
      <c r="E71" s="35"/>
      <c r="F71" s="97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98"/>
      <c r="R71" s="133"/>
      <c r="S71" s="99"/>
      <c r="T71" s="24"/>
      <c r="U71" s="130"/>
      <c r="V71" s="130"/>
      <c r="W71" s="130"/>
      <c r="X71" s="25"/>
      <c r="Y71" s="24"/>
      <c r="Z71" s="130"/>
      <c r="AA71" s="130"/>
      <c r="AB71" s="130"/>
      <c r="AC71" s="25"/>
      <c r="AD71" s="24"/>
      <c r="AE71" s="130"/>
      <c r="AF71" s="130"/>
      <c r="AG71" s="130"/>
      <c r="AH71" s="25"/>
      <c r="AI71" s="24"/>
      <c r="AJ71" s="130"/>
      <c r="AK71" s="130"/>
      <c r="AL71" s="130"/>
      <c r="AM71" s="25"/>
      <c r="AN71" s="73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</row>
    <row r="72" spans="1:211" ht="17.149999999999999" customHeight="1" x14ac:dyDescent="0.35">
      <c r="A72" s="35"/>
      <c r="B72" s="35"/>
      <c r="C72" s="35"/>
      <c r="D72" s="35"/>
      <c r="E72" s="35"/>
      <c r="F72" s="97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98"/>
      <c r="R72" s="133"/>
      <c r="S72" s="99"/>
      <c r="T72" s="24"/>
      <c r="U72" s="130"/>
      <c r="V72" s="130"/>
      <c r="W72" s="130"/>
      <c r="X72" s="25"/>
      <c r="Y72" s="24"/>
      <c r="Z72" s="130"/>
      <c r="AA72" s="130"/>
      <c r="AB72" s="130"/>
      <c r="AC72" s="25"/>
      <c r="AD72" s="24"/>
      <c r="AE72" s="130"/>
      <c r="AF72" s="130"/>
      <c r="AG72" s="130"/>
      <c r="AH72" s="25"/>
      <c r="AI72" s="24"/>
      <c r="AJ72" s="130"/>
      <c r="AK72" s="130"/>
      <c r="AL72" s="130"/>
      <c r="AM72" s="25"/>
      <c r="AN72" s="73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</row>
    <row r="73" spans="1:211" ht="17.149999999999999" customHeight="1" x14ac:dyDescent="0.35">
      <c r="A73" s="35"/>
      <c r="B73" s="35"/>
      <c r="C73" s="35"/>
      <c r="D73" s="35"/>
      <c r="E73" s="35"/>
      <c r="F73" s="97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98"/>
      <c r="R73" s="133"/>
      <c r="S73" s="99"/>
      <c r="T73" s="24"/>
      <c r="U73" s="130"/>
      <c r="V73" s="130"/>
      <c r="W73" s="130"/>
      <c r="X73" s="25"/>
      <c r="Y73" s="24"/>
      <c r="Z73" s="130"/>
      <c r="AA73" s="130"/>
      <c r="AB73" s="130"/>
      <c r="AC73" s="25"/>
      <c r="AD73" s="24"/>
      <c r="AE73" s="130"/>
      <c r="AF73" s="130"/>
      <c r="AG73" s="130"/>
      <c r="AH73" s="25"/>
      <c r="AI73" s="24"/>
      <c r="AJ73" s="130"/>
      <c r="AK73" s="130"/>
      <c r="AL73" s="130"/>
      <c r="AM73" s="25"/>
      <c r="AN73" s="73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</row>
    <row r="74" spans="1:211" ht="17.149999999999999" customHeight="1" x14ac:dyDescent="0.35">
      <c r="A74" s="35"/>
      <c r="B74" s="35"/>
      <c r="C74" s="35"/>
      <c r="D74" s="35"/>
      <c r="E74" s="35"/>
      <c r="F74" s="97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98"/>
      <c r="R74" s="133"/>
      <c r="S74" s="99"/>
      <c r="T74" s="24"/>
      <c r="U74" s="130"/>
      <c r="V74" s="130"/>
      <c r="W74" s="130"/>
      <c r="X74" s="25"/>
      <c r="Y74" s="24"/>
      <c r="Z74" s="130"/>
      <c r="AA74" s="130"/>
      <c r="AB74" s="130"/>
      <c r="AC74" s="25"/>
      <c r="AD74" s="24"/>
      <c r="AE74" s="130"/>
      <c r="AF74" s="130"/>
      <c r="AG74" s="130"/>
      <c r="AH74" s="25"/>
      <c r="AI74" s="24"/>
      <c r="AJ74" s="130"/>
      <c r="AK74" s="130"/>
      <c r="AL74" s="130"/>
      <c r="AM74" s="25"/>
      <c r="AN74" s="73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</row>
    <row r="75" spans="1:211" ht="17.149999999999999" customHeight="1" x14ac:dyDescent="0.35">
      <c r="A75" s="35"/>
      <c r="B75" s="35"/>
      <c r="C75" s="35"/>
      <c r="D75" s="35"/>
      <c r="E75" s="35"/>
      <c r="F75" s="97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14"/>
      <c r="S75" s="108"/>
      <c r="T75" s="24"/>
      <c r="U75" s="130"/>
      <c r="V75" s="130"/>
      <c r="W75" s="130"/>
      <c r="X75" s="25"/>
      <c r="Y75" s="24"/>
      <c r="Z75" s="130"/>
      <c r="AA75" s="130"/>
      <c r="AB75" s="130"/>
      <c r="AC75" s="25"/>
      <c r="AD75" s="24"/>
      <c r="AE75" s="130"/>
      <c r="AF75" s="130"/>
      <c r="AG75" s="130"/>
      <c r="AH75" s="25"/>
      <c r="AI75" s="24"/>
      <c r="AJ75" s="130"/>
      <c r="AK75" s="130"/>
      <c r="AL75" s="130"/>
      <c r="AM75" s="25"/>
      <c r="AN75" s="73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5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5"/>
      <c r="EZ75" s="125"/>
      <c r="FA75" s="125"/>
      <c r="FB75" s="125"/>
      <c r="FC75" s="125"/>
      <c r="FD75" s="125"/>
      <c r="FE75" s="125"/>
      <c r="FF75" s="125"/>
      <c r="FG75" s="125"/>
      <c r="FH75" s="125"/>
      <c r="FI75" s="125"/>
      <c r="FJ75" s="125"/>
      <c r="FK75" s="125"/>
      <c r="FL75" s="125"/>
      <c r="FM75" s="125"/>
      <c r="FN75" s="125"/>
      <c r="FO75" s="125"/>
      <c r="FP75" s="125"/>
      <c r="FQ75" s="125"/>
      <c r="FR75" s="125"/>
      <c r="FS75" s="125"/>
      <c r="FT75" s="125"/>
      <c r="FU75" s="125"/>
      <c r="FV75" s="125"/>
      <c r="FW75" s="125"/>
      <c r="FX75" s="125"/>
      <c r="FY75" s="125"/>
      <c r="FZ75" s="125"/>
      <c r="GA75" s="125"/>
      <c r="GB75" s="125"/>
      <c r="GC75" s="125"/>
      <c r="GD75" s="125"/>
      <c r="GE75" s="125"/>
      <c r="GF75" s="125"/>
      <c r="GG75" s="125"/>
      <c r="GH75" s="125"/>
      <c r="GI75" s="125"/>
      <c r="GJ75" s="125"/>
      <c r="GK75" s="125"/>
      <c r="GL75" s="125"/>
      <c r="GM75" s="125"/>
      <c r="GN75" s="125"/>
      <c r="GO75" s="125"/>
      <c r="GP75" s="125"/>
      <c r="GQ75" s="125"/>
      <c r="GR75" s="125"/>
      <c r="GS75" s="125"/>
      <c r="GT75" s="125"/>
      <c r="GU75" s="125"/>
      <c r="GV75" s="125"/>
      <c r="GW75" s="125"/>
      <c r="GX75" s="125"/>
      <c r="GY75" s="125"/>
      <c r="GZ75" s="125"/>
      <c r="HA75" s="125"/>
      <c r="HB75" s="125"/>
      <c r="HC75" s="125"/>
    </row>
    <row r="76" spans="1:211" ht="20.149999999999999" customHeight="1" x14ac:dyDescent="0.25">
      <c r="A76" s="115"/>
      <c r="B76" s="115"/>
      <c r="C76" s="10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2"/>
      <c r="T76" s="24"/>
      <c r="U76" s="130"/>
      <c r="V76" s="130"/>
      <c r="W76" s="130"/>
      <c r="X76" s="25"/>
      <c r="Y76" s="24"/>
      <c r="Z76" s="130"/>
      <c r="AA76" s="130"/>
      <c r="AB76" s="130"/>
      <c r="AC76" s="25"/>
      <c r="AD76" s="24"/>
      <c r="AE76" s="130"/>
      <c r="AF76" s="130"/>
      <c r="AG76" s="130"/>
      <c r="AH76" s="25"/>
      <c r="AI76" s="24"/>
      <c r="AJ76" s="130"/>
      <c r="AK76" s="130"/>
      <c r="AL76" s="130"/>
      <c r="AM76" s="25"/>
      <c r="AN76" s="73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  <c r="BD76" s="125"/>
      <c r="BE76" s="125"/>
      <c r="BF76" s="125"/>
      <c r="BG76" s="125"/>
      <c r="BH76" s="125"/>
      <c r="BI76" s="125"/>
      <c r="BJ76" s="125"/>
      <c r="BK76" s="125"/>
      <c r="BL76" s="125"/>
      <c r="BM76" s="125"/>
      <c r="BN76" s="125"/>
      <c r="BO76" s="125"/>
      <c r="BP76" s="125"/>
      <c r="BQ76" s="125"/>
      <c r="BR76" s="125"/>
      <c r="BS76" s="125"/>
      <c r="BT76" s="125"/>
      <c r="BU76" s="125"/>
      <c r="BV76" s="125"/>
      <c r="BW76" s="125"/>
      <c r="BX76" s="125"/>
      <c r="BY76" s="125"/>
      <c r="BZ76" s="125"/>
      <c r="CA76" s="125"/>
      <c r="CB76" s="125"/>
      <c r="CC76" s="125"/>
      <c r="CD76" s="125"/>
      <c r="CE76" s="125"/>
      <c r="CF76" s="125"/>
      <c r="CG76" s="125"/>
      <c r="CH76" s="125"/>
      <c r="CI76" s="125"/>
      <c r="CJ76" s="125"/>
      <c r="CK76" s="125"/>
      <c r="CL76" s="125"/>
      <c r="CM76" s="125"/>
      <c r="CN76" s="125"/>
      <c r="CO76" s="125"/>
      <c r="CP76" s="125"/>
      <c r="CQ76" s="125"/>
      <c r="CR76" s="125"/>
      <c r="CS76" s="125"/>
      <c r="CT76" s="125"/>
      <c r="CU76" s="125"/>
      <c r="CV76" s="125"/>
      <c r="CW76" s="125"/>
      <c r="CX76" s="125"/>
      <c r="CY76" s="125"/>
      <c r="CZ76" s="125"/>
      <c r="DA76" s="125"/>
      <c r="DB76" s="125"/>
      <c r="DC76" s="125"/>
      <c r="DD76" s="125"/>
      <c r="DE76" s="125"/>
      <c r="DF76" s="125"/>
      <c r="DG76" s="125"/>
      <c r="DH76" s="125"/>
      <c r="DI76" s="125"/>
      <c r="DJ76" s="125"/>
      <c r="DK76" s="125"/>
      <c r="DL76" s="125"/>
      <c r="DM76" s="125"/>
      <c r="DN76" s="125"/>
      <c r="DO76" s="125"/>
      <c r="DP76" s="125"/>
      <c r="DQ76" s="125"/>
      <c r="DR76" s="125"/>
      <c r="DS76" s="125"/>
      <c r="DT76" s="125"/>
      <c r="DU76" s="125"/>
      <c r="DV76" s="125"/>
      <c r="DW76" s="125"/>
      <c r="DX76" s="125"/>
      <c r="DY76" s="125"/>
      <c r="DZ76" s="125"/>
      <c r="EA76" s="125"/>
      <c r="EB76" s="125"/>
      <c r="EC76" s="125"/>
      <c r="ED76" s="125"/>
      <c r="EE76" s="125"/>
      <c r="EF76" s="125"/>
      <c r="EG76" s="125"/>
      <c r="EH76" s="125"/>
      <c r="EI76" s="125"/>
      <c r="EJ76" s="125"/>
      <c r="EK76" s="125"/>
      <c r="EL76" s="125"/>
      <c r="EM76" s="125"/>
      <c r="EN76" s="125"/>
      <c r="EO76" s="125"/>
      <c r="EP76" s="125"/>
      <c r="EQ76" s="125"/>
      <c r="ER76" s="125"/>
      <c r="ES76" s="125"/>
      <c r="ET76" s="125"/>
      <c r="EU76" s="125"/>
      <c r="EV76" s="125"/>
      <c r="EW76" s="125"/>
      <c r="EX76" s="125"/>
      <c r="EY76" s="125"/>
      <c r="EZ76" s="125"/>
      <c r="FA76" s="125"/>
      <c r="FB76" s="125"/>
      <c r="FC76" s="125"/>
      <c r="FD76" s="125"/>
      <c r="FE76" s="125"/>
      <c r="FF76" s="125"/>
      <c r="FG76" s="125"/>
      <c r="FH76" s="125"/>
      <c r="FI76" s="125"/>
      <c r="FJ76" s="125"/>
      <c r="FK76" s="125"/>
      <c r="FL76" s="125"/>
      <c r="FM76" s="125"/>
      <c r="FN76" s="125"/>
      <c r="FO76" s="125"/>
      <c r="FP76" s="125"/>
      <c r="FQ76" s="125"/>
      <c r="FR76" s="125"/>
      <c r="FS76" s="125"/>
      <c r="FT76" s="125"/>
      <c r="FU76" s="125"/>
      <c r="FV76" s="125"/>
      <c r="FW76" s="125"/>
      <c r="FX76" s="125"/>
      <c r="FY76" s="125"/>
      <c r="FZ76" s="125"/>
      <c r="GA76" s="125"/>
      <c r="GB76" s="125"/>
      <c r="GC76" s="125"/>
      <c r="GD76" s="125"/>
      <c r="GE76" s="125"/>
      <c r="GF76" s="125"/>
      <c r="GG76" s="125"/>
      <c r="GH76" s="125"/>
      <c r="GI76" s="125"/>
      <c r="GJ76" s="125"/>
      <c r="GK76" s="125"/>
      <c r="GL76" s="125"/>
      <c r="GM76" s="125"/>
      <c r="GN76" s="125"/>
      <c r="GO76" s="125"/>
      <c r="GP76" s="125"/>
      <c r="GQ76" s="125"/>
      <c r="GR76" s="125"/>
      <c r="GS76" s="125"/>
      <c r="GT76" s="125"/>
      <c r="GU76" s="125"/>
      <c r="GV76" s="125"/>
      <c r="GW76" s="125"/>
      <c r="GX76" s="125"/>
      <c r="GY76" s="125"/>
      <c r="GZ76" s="125"/>
      <c r="HA76" s="125"/>
      <c r="HB76" s="125"/>
      <c r="HC76" s="125"/>
    </row>
    <row r="77" spans="1:211" ht="20.149999999999999" customHeight="1" x14ac:dyDescent="0.25">
      <c r="A77" s="116"/>
      <c r="B77" s="116"/>
      <c r="C77" s="22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23"/>
      <c r="T77" s="24"/>
      <c r="U77" s="130"/>
      <c r="V77" s="130"/>
      <c r="W77" s="130"/>
      <c r="X77" s="25"/>
      <c r="Y77" s="24"/>
      <c r="Z77" s="130"/>
      <c r="AA77" s="130"/>
      <c r="AB77" s="130"/>
      <c r="AC77" s="25"/>
      <c r="AD77" s="24"/>
      <c r="AE77" s="130"/>
      <c r="AF77" s="130"/>
      <c r="AG77" s="130"/>
      <c r="AH77" s="25"/>
      <c r="AI77" s="24"/>
      <c r="AJ77" s="130"/>
      <c r="AK77" s="130"/>
      <c r="AL77" s="130"/>
      <c r="AM77" s="25"/>
      <c r="AN77" s="73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  <c r="BM77" s="125"/>
      <c r="BN77" s="125"/>
      <c r="BO77" s="125"/>
      <c r="BP77" s="125"/>
      <c r="BQ77" s="125"/>
      <c r="BR77" s="125"/>
      <c r="BS77" s="125"/>
      <c r="BT77" s="125"/>
      <c r="BU77" s="125"/>
      <c r="BV77" s="125"/>
      <c r="BW77" s="125"/>
      <c r="BX77" s="125"/>
      <c r="BY77" s="125"/>
      <c r="BZ77" s="125"/>
      <c r="CA77" s="125"/>
      <c r="CB77" s="125"/>
      <c r="CC77" s="125"/>
      <c r="CD77" s="125"/>
      <c r="CE77" s="125"/>
      <c r="CF77" s="125"/>
      <c r="CG77" s="125"/>
      <c r="CH77" s="125"/>
      <c r="CI77" s="125"/>
      <c r="CJ77" s="125"/>
      <c r="CK77" s="125"/>
      <c r="CL77" s="125"/>
      <c r="CM77" s="125"/>
      <c r="CN77" s="125"/>
      <c r="CO77" s="125"/>
      <c r="CP77" s="125"/>
      <c r="CQ77" s="125"/>
      <c r="CR77" s="125"/>
      <c r="CS77" s="125"/>
      <c r="CT77" s="125"/>
      <c r="CU77" s="125"/>
      <c r="CV77" s="125"/>
      <c r="CW77" s="125"/>
      <c r="CX77" s="125"/>
      <c r="CY77" s="125"/>
      <c r="CZ77" s="125"/>
      <c r="DA77" s="125"/>
      <c r="DB77" s="125"/>
      <c r="DC77" s="125"/>
      <c r="DD77" s="125"/>
      <c r="DE77" s="125"/>
      <c r="DF77" s="125"/>
      <c r="DG77" s="125"/>
      <c r="DH77" s="125"/>
      <c r="DI77" s="125"/>
      <c r="DJ77" s="125"/>
      <c r="DK77" s="125"/>
      <c r="DL77" s="125"/>
      <c r="DM77" s="125"/>
      <c r="DN77" s="125"/>
      <c r="DO77" s="125"/>
      <c r="DP77" s="125"/>
      <c r="DQ77" s="125"/>
      <c r="DR77" s="125"/>
      <c r="DS77" s="125"/>
      <c r="DT77" s="125"/>
      <c r="DU77" s="125"/>
      <c r="DV77" s="125"/>
      <c r="DW77" s="125"/>
      <c r="DX77" s="125"/>
      <c r="DY77" s="125"/>
      <c r="DZ77" s="125"/>
      <c r="EA77" s="125"/>
      <c r="EB77" s="125"/>
      <c r="EC77" s="125"/>
      <c r="ED77" s="125"/>
      <c r="EE77" s="125"/>
      <c r="EF77" s="125"/>
      <c r="EG77" s="125"/>
      <c r="EH77" s="125"/>
      <c r="EI77" s="125"/>
      <c r="EJ77" s="125"/>
      <c r="EK77" s="125"/>
      <c r="EL77" s="125"/>
      <c r="EM77" s="125"/>
      <c r="EN77" s="125"/>
      <c r="EO77" s="125"/>
      <c r="EP77" s="125"/>
      <c r="EQ77" s="125"/>
      <c r="ER77" s="125"/>
      <c r="ES77" s="125"/>
      <c r="ET77" s="125"/>
      <c r="EU77" s="125"/>
      <c r="EV77" s="125"/>
      <c r="EW77" s="125"/>
      <c r="EX77" s="125"/>
      <c r="EY77" s="125"/>
      <c r="EZ77" s="125"/>
      <c r="FA77" s="125"/>
      <c r="FB77" s="125"/>
      <c r="FC77" s="125"/>
      <c r="FD77" s="125"/>
      <c r="FE77" s="125"/>
      <c r="FF77" s="125"/>
      <c r="FG77" s="125"/>
      <c r="FH77" s="125"/>
      <c r="FI77" s="125"/>
      <c r="FJ77" s="125"/>
      <c r="FK77" s="125"/>
      <c r="FL77" s="125"/>
      <c r="FM77" s="125"/>
      <c r="FN77" s="125"/>
      <c r="FO77" s="125"/>
      <c r="FP77" s="125"/>
      <c r="FQ77" s="125"/>
      <c r="FR77" s="125"/>
      <c r="FS77" s="125"/>
      <c r="FT77" s="125"/>
      <c r="FU77" s="125"/>
      <c r="FV77" s="125"/>
      <c r="FW77" s="125"/>
      <c r="FX77" s="125"/>
      <c r="FY77" s="125"/>
      <c r="FZ77" s="125"/>
      <c r="GA77" s="125"/>
      <c r="GB77" s="125"/>
      <c r="GC77" s="125"/>
      <c r="GD77" s="125"/>
      <c r="GE77" s="125"/>
      <c r="GF77" s="125"/>
      <c r="GG77" s="125"/>
      <c r="GH77" s="125"/>
      <c r="GI77" s="125"/>
      <c r="GJ77" s="125"/>
      <c r="GK77" s="125"/>
      <c r="GL77" s="125"/>
      <c r="GM77" s="125"/>
      <c r="GN77" s="125"/>
      <c r="GO77" s="125"/>
      <c r="GP77" s="125"/>
      <c r="GQ77" s="125"/>
      <c r="GR77" s="125"/>
      <c r="GS77" s="125"/>
      <c r="GT77" s="125"/>
      <c r="GU77" s="125"/>
      <c r="GV77" s="125"/>
      <c r="GW77" s="125"/>
      <c r="GX77" s="125"/>
      <c r="GY77" s="125"/>
      <c r="GZ77" s="125"/>
      <c r="HA77" s="125"/>
      <c r="HB77" s="125"/>
      <c r="HC77" s="125"/>
    </row>
    <row r="78" spans="1:211" ht="20.149999999999999" customHeight="1" x14ac:dyDescent="0.25">
      <c r="A78" s="116"/>
      <c r="B78" s="116"/>
      <c r="C78" s="22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23"/>
      <c r="T78" s="24"/>
      <c r="U78" s="130"/>
      <c r="V78" s="130"/>
      <c r="W78" s="130"/>
      <c r="X78" s="25"/>
      <c r="Y78" s="24"/>
      <c r="Z78" s="130"/>
      <c r="AA78" s="130"/>
      <c r="AB78" s="130"/>
      <c r="AC78" s="25"/>
      <c r="AD78" s="24"/>
      <c r="AE78" s="130"/>
      <c r="AF78" s="130"/>
      <c r="AG78" s="130"/>
      <c r="AH78" s="25"/>
      <c r="AI78" s="24"/>
      <c r="AJ78" s="130"/>
      <c r="AK78" s="130"/>
      <c r="AL78" s="130"/>
      <c r="AM78" s="25"/>
      <c r="AN78" s="73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5"/>
      <c r="BI78" s="125"/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5"/>
      <c r="BX78" s="125"/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5"/>
      <c r="CM78" s="125"/>
      <c r="CN78" s="125"/>
      <c r="CO78" s="125"/>
      <c r="CP78" s="125"/>
      <c r="CQ78" s="125"/>
      <c r="CR78" s="125"/>
      <c r="CS78" s="125"/>
      <c r="CT78" s="125"/>
      <c r="CU78" s="125"/>
      <c r="CV78" s="125"/>
      <c r="CW78" s="125"/>
      <c r="CX78" s="125"/>
      <c r="CY78" s="125"/>
      <c r="CZ78" s="125"/>
      <c r="DA78" s="125"/>
      <c r="DB78" s="125"/>
      <c r="DC78" s="125"/>
      <c r="DD78" s="125"/>
      <c r="DE78" s="125"/>
      <c r="DF78" s="125"/>
      <c r="DG78" s="125"/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5"/>
      <c r="DV78" s="125"/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5"/>
      <c r="EK78" s="125"/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5"/>
      <c r="EZ78" s="125"/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5"/>
      <c r="FO78" s="125"/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5"/>
      <c r="GD78" s="125"/>
      <c r="GE78" s="125"/>
      <c r="GF78" s="125"/>
      <c r="GG78" s="125"/>
      <c r="GH78" s="125"/>
      <c r="GI78" s="125"/>
      <c r="GJ78" s="125"/>
      <c r="GK78" s="125"/>
      <c r="GL78" s="125"/>
      <c r="GM78" s="125"/>
      <c r="GN78" s="125"/>
      <c r="GO78" s="125"/>
      <c r="GP78" s="125"/>
      <c r="GQ78" s="125"/>
      <c r="GR78" s="125"/>
      <c r="GS78" s="125"/>
      <c r="GT78" s="125"/>
      <c r="GU78" s="125"/>
      <c r="GV78" s="125"/>
      <c r="GW78" s="125"/>
      <c r="GX78" s="125"/>
      <c r="GY78" s="125"/>
      <c r="GZ78" s="125"/>
      <c r="HA78" s="125"/>
      <c r="HB78" s="125"/>
      <c r="HC78" s="125"/>
    </row>
    <row r="79" spans="1:211" ht="20.149999999999999" customHeight="1" x14ac:dyDescent="0.25">
      <c r="A79" s="116"/>
      <c r="B79" s="116"/>
      <c r="C79" s="22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23"/>
      <c r="T79" s="24"/>
      <c r="U79" s="130"/>
      <c r="V79" s="130"/>
      <c r="W79" s="130"/>
      <c r="X79" s="25"/>
      <c r="Y79" s="24"/>
      <c r="Z79" s="130"/>
      <c r="AA79" s="130"/>
      <c r="AB79" s="130"/>
      <c r="AC79" s="25"/>
      <c r="AD79" s="24"/>
      <c r="AE79" s="130"/>
      <c r="AF79" s="130"/>
      <c r="AG79" s="130"/>
      <c r="AH79" s="25"/>
      <c r="AI79" s="24"/>
      <c r="AJ79" s="130"/>
      <c r="AK79" s="130"/>
      <c r="AL79" s="130"/>
      <c r="AM79" s="25"/>
      <c r="AN79" s="73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  <c r="BM79" s="125"/>
      <c r="BN79" s="125"/>
      <c r="BO79" s="125"/>
      <c r="BP79" s="125"/>
      <c r="BQ79" s="125"/>
      <c r="BR79" s="125"/>
      <c r="BS79" s="125"/>
      <c r="BT79" s="125"/>
      <c r="BU79" s="125"/>
      <c r="BV79" s="125"/>
      <c r="BW79" s="125"/>
      <c r="BX79" s="125"/>
      <c r="BY79" s="125"/>
      <c r="BZ79" s="125"/>
      <c r="CA79" s="125"/>
      <c r="CB79" s="125"/>
      <c r="CC79" s="125"/>
      <c r="CD79" s="125"/>
      <c r="CE79" s="125"/>
      <c r="CF79" s="125"/>
      <c r="CG79" s="125"/>
      <c r="CH79" s="125"/>
      <c r="CI79" s="125"/>
      <c r="CJ79" s="125"/>
      <c r="CK79" s="125"/>
      <c r="CL79" s="125"/>
      <c r="CM79" s="125"/>
      <c r="CN79" s="125"/>
      <c r="CO79" s="125"/>
      <c r="CP79" s="125"/>
      <c r="CQ79" s="125"/>
      <c r="CR79" s="125"/>
      <c r="CS79" s="125"/>
      <c r="CT79" s="125"/>
      <c r="CU79" s="125"/>
      <c r="CV79" s="125"/>
      <c r="CW79" s="125"/>
      <c r="CX79" s="125"/>
      <c r="CY79" s="125"/>
      <c r="CZ79" s="125"/>
      <c r="DA79" s="125"/>
      <c r="DB79" s="125"/>
      <c r="DC79" s="125"/>
      <c r="DD79" s="125"/>
      <c r="DE79" s="125"/>
      <c r="DF79" s="125"/>
      <c r="DG79" s="125"/>
      <c r="DH79" s="125"/>
      <c r="DI79" s="125"/>
      <c r="DJ79" s="125"/>
      <c r="DK79" s="125"/>
      <c r="DL79" s="125"/>
      <c r="DM79" s="125"/>
      <c r="DN79" s="125"/>
      <c r="DO79" s="125"/>
      <c r="DP79" s="125"/>
      <c r="DQ79" s="125"/>
      <c r="DR79" s="125"/>
      <c r="DS79" s="125"/>
      <c r="DT79" s="125"/>
      <c r="DU79" s="125"/>
      <c r="DV79" s="125"/>
      <c r="DW79" s="125"/>
      <c r="DX79" s="125"/>
      <c r="DY79" s="125"/>
      <c r="DZ79" s="125"/>
      <c r="EA79" s="125"/>
      <c r="EB79" s="125"/>
      <c r="EC79" s="125"/>
      <c r="ED79" s="125"/>
      <c r="EE79" s="125"/>
      <c r="EF79" s="125"/>
      <c r="EG79" s="125"/>
      <c r="EH79" s="125"/>
      <c r="EI79" s="125"/>
      <c r="EJ79" s="125"/>
      <c r="EK79" s="125"/>
      <c r="EL79" s="125"/>
      <c r="EM79" s="125"/>
      <c r="EN79" s="125"/>
      <c r="EO79" s="125"/>
      <c r="EP79" s="125"/>
      <c r="EQ79" s="125"/>
      <c r="ER79" s="125"/>
      <c r="ES79" s="125"/>
      <c r="ET79" s="125"/>
      <c r="EU79" s="125"/>
      <c r="EV79" s="125"/>
      <c r="EW79" s="125"/>
      <c r="EX79" s="125"/>
      <c r="EY79" s="125"/>
      <c r="EZ79" s="125"/>
      <c r="FA79" s="125"/>
      <c r="FB79" s="125"/>
      <c r="FC79" s="125"/>
      <c r="FD79" s="125"/>
      <c r="FE79" s="125"/>
      <c r="FF79" s="125"/>
      <c r="FG79" s="125"/>
      <c r="FH79" s="125"/>
      <c r="FI79" s="125"/>
      <c r="FJ79" s="125"/>
      <c r="FK79" s="125"/>
      <c r="FL79" s="125"/>
      <c r="FM79" s="125"/>
      <c r="FN79" s="125"/>
      <c r="FO79" s="125"/>
      <c r="FP79" s="125"/>
      <c r="FQ79" s="125"/>
      <c r="FR79" s="125"/>
      <c r="FS79" s="125"/>
      <c r="FT79" s="125"/>
      <c r="FU79" s="125"/>
      <c r="FV79" s="125"/>
      <c r="FW79" s="125"/>
      <c r="FX79" s="125"/>
      <c r="FY79" s="125"/>
      <c r="FZ79" s="125"/>
      <c r="GA79" s="125"/>
      <c r="GB79" s="125"/>
      <c r="GC79" s="125"/>
      <c r="GD79" s="125"/>
      <c r="GE79" s="125"/>
      <c r="GF79" s="125"/>
      <c r="GG79" s="125"/>
      <c r="GH79" s="125"/>
      <c r="GI79" s="125"/>
      <c r="GJ79" s="125"/>
      <c r="GK79" s="125"/>
      <c r="GL79" s="125"/>
      <c r="GM79" s="125"/>
      <c r="GN79" s="125"/>
      <c r="GO79" s="125"/>
      <c r="GP79" s="125"/>
      <c r="GQ79" s="125"/>
      <c r="GR79" s="125"/>
      <c r="GS79" s="125"/>
      <c r="GT79" s="125"/>
      <c r="GU79" s="125"/>
      <c r="GV79" s="125"/>
      <c r="GW79" s="125"/>
      <c r="GX79" s="125"/>
      <c r="GY79" s="125"/>
      <c r="GZ79" s="125"/>
      <c r="HA79" s="125"/>
      <c r="HB79" s="125"/>
      <c r="HC79" s="125"/>
    </row>
    <row r="80" spans="1:211" ht="14.5" customHeight="1" x14ac:dyDescent="0.25">
      <c r="A80" s="116"/>
      <c r="B80" s="116"/>
      <c r="C80" s="22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23"/>
      <c r="T80" s="24"/>
      <c r="U80" s="130"/>
      <c r="V80" s="130"/>
      <c r="W80" s="130"/>
      <c r="X80" s="25"/>
      <c r="Y80" s="24"/>
      <c r="Z80" s="130"/>
      <c r="AA80" s="130"/>
      <c r="AB80" s="130"/>
      <c r="AC80" s="25"/>
      <c r="AD80" s="24"/>
      <c r="AE80" s="130"/>
      <c r="AF80" s="130"/>
      <c r="AG80" s="130"/>
      <c r="AH80" s="25"/>
      <c r="AI80" s="24"/>
      <c r="AJ80" s="130"/>
      <c r="AK80" s="130"/>
      <c r="AL80" s="130"/>
      <c r="AM80" s="25"/>
      <c r="AN80" s="73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  <c r="BM80" s="125"/>
      <c r="BN80" s="125"/>
      <c r="BO80" s="125"/>
      <c r="BP80" s="125"/>
      <c r="BQ80" s="125"/>
      <c r="BR80" s="125"/>
      <c r="BS80" s="125"/>
      <c r="BT80" s="125"/>
      <c r="BU80" s="125"/>
      <c r="BV80" s="125"/>
      <c r="BW80" s="125"/>
      <c r="BX80" s="125"/>
      <c r="BY80" s="125"/>
      <c r="BZ80" s="125"/>
      <c r="CA80" s="125"/>
      <c r="CB80" s="125"/>
      <c r="CC80" s="125"/>
      <c r="CD80" s="125"/>
      <c r="CE80" s="125"/>
      <c r="CF80" s="125"/>
      <c r="CG80" s="125"/>
      <c r="CH80" s="125"/>
      <c r="CI80" s="125"/>
      <c r="CJ80" s="125"/>
      <c r="CK80" s="125"/>
      <c r="CL80" s="125"/>
      <c r="CM80" s="125"/>
      <c r="CN80" s="125"/>
      <c r="CO80" s="125"/>
      <c r="CP80" s="125"/>
      <c r="CQ80" s="125"/>
      <c r="CR80" s="125"/>
      <c r="CS80" s="125"/>
      <c r="CT80" s="125"/>
      <c r="CU80" s="125"/>
      <c r="CV80" s="125"/>
      <c r="CW80" s="125"/>
      <c r="CX80" s="125"/>
      <c r="CY80" s="125"/>
      <c r="CZ80" s="125"/>
      <c r="DA80" s="125"/>
      <c r="DB80" s="125"/>
      <c r="DC80" s="125"/>
      <c r="DD80" s="125"/>
      <c r="DE80" s="125"/>
      <c r="DF80" s="125"/>
      <c r="DG80" s="125"/>
      <c r="DH80" s="125"/>
      <c r="DI80" s="125"/>
      <c r="DJ80" s="125"/>
      <c r="DK80" s="125"/>
      <c r="DL80" s="125"/>
      <c r="DM80" s="125"/>
      <c r="DN80" s="125"/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  <c r="EB80" s="125"/>
      <c r="EC80" s="125"/>
      <c r="ED80" s="125"/>
      <c r="EE80" s="125"/>
      <c r="EF80" s="125"/>
      <c r="EG80" s="125"/>
      <c r="EH80" s="125"/>
      <c r="EI80" s="125"/>
      <c r="EJ80" s="125"/>
      <c r="EK80" s="125"/>
      <c r="EL80" s="125"/>
      <c r="EM80" s="125"/>
      <c r="EN80" s="125"/>
      <c r="EO80" s="125"/>
      <c r="EP80" s="125"/>
      <c r="EQ80" s="125"/>
      <c r="ER80" s="125"/>
      <c r="ES80" s="125"/>
      <c r="ET80" s="125"/>
      <c r="EU80" s="125"/>
      <c r="EV80" s="125"/>
      <c r="EW80" s="125"/>
      <c r="EX80" s="125"/>
      <c r="EY80" s="125"/>
      <c r="EZ80" s="125"/>
      <c r="FA80" s="125"/>
      <c r="FB80" s="125"/>
      <c r="FC80" s="125"/>
      <c r="FD80" s="125"/>
      <c r="FE80" s="125"/>
      <c r="FF80" s="125"/>
      <c r="FG80" s="125"/>
      <c r="FH80" s="125"/>
      <c r="FI80" s="125"/>
      <c r="FJ80" s="125"/>
      <c r="FK80" s="125"/>
      <c r="FL80" s="125"/>
      <c r="FM80" s="125"/>
      <c r="FN80" s="125"/>
      <c r="FO80" s="125"/>
      <c r="FP80" s="125"/>
      <c r="FQ80" s="125"/>
      <c r="FR80" s="125"/>
      <c r="FS80" s="125"/>
      <c r="FT80" s="125"/>
      <c r="FU80" s="125"/>
      <c r="FV80" s="125"/>
      <c r="FW80" s="125"/>
      <c r="FX80" s="125"/>
      <c r="FY80" s="125"/>
      <c r="FZ80" s="125"/>
      <c r="GA80" s="125"/>
      <c r="GB80" s="125"/>
      <c r="GC80" s="125"/>
      <c r="GD80" s="125"/>
      <c r="GE80" s="125"/>
      <c r="GF80" s="125"/>
      <c r="GG80" s="125"/>
      <c r="GH80" s="125"/>
      <c r="GI80" s="125"/>
      <c r="GJ80" s="125"/>
      <c r="GK80" s="125"/>
      <c r="GL80" s="125"/>
      <c r="GM80" s="125"/>
      <c r="GN80" s="125"/>
      <c r="GO80" s="125"/>
      <c r="GP80" s="125"/>
      <c r="GQ80" s="125"/>
      <c r="GR80" s="125"/>
      <c r="GS80" s="125"/>
      <c r="GT80" s="125"/>
      <c r="GU80" s="125"/>
      <c r="GV80" s="125"/>
      <c r="GW80" s="125"/>
      <c r="GX80" s="125"/>
      <c r="GY80" s="125"/>
      <c r="GZ80" s="125"/>
      <c r="HA80" s="125"/>
      <c r="HB80" s="125"/>
      <c r="HC80" s="125"/>
    </row>
    <row r="81" spans="1:40" ht="14.5" customHeight="1" x14ac:dyDescent="0.25">
      <c r="A81" s="116"/>
      <c r="B81" s="116"/>
      <c r="C81" s="22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23"/>
      <c r="T81" s="24"/>
      <c r="U81" s="130"/>
      <c r="V81" s="130"/>
      <c r="W81" s="130"/>
      <c r="X81" s="25"/>
      <c r="Y81" s="24"/>
      <c r="Z81" s="130"/>
      <c r="AA81" s="130"/>
      <c r="AB81" s="130"/>
      <c r="AC81" s="25"/>
      <c r="AD81" s="24"/>
      <c r="AE81" s="130"/>
      <c r="AF81" s="130"/>
      <c r="AG81" s="130"/>
      <c r="AH81" s="25"/>
      <c r="AI81" s="24"/>
      <c r="AJ81" s="130"/>
      <c r="AK81" s="130"/>
      <c r="AL81" s="130"/>
      <c r="AM81" s="25"/>
      <c r="AN81" s="73"/>
    </row>
    <row r="82" spans="1:40" ht="14.5" customHeight="1" x14ac:dyDescent="0.25">
      <c r="A82" s="116"/>
      <c r="B82" s="116"/>
      <c r="C82" s="22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23"/>
      <c r="T82" s="24"/>
      <c r="U82" s="130"/>
      <c r="V82" s="130"/>
      <c r="W82" s="130"/>
      <c r="X82" s="25"/>
      <c r="Y82" s="24"/>
      <c r="Z82" s="130"/>
      <c r="AA82" s="130"/>
      <c r="AB82" s="130"/>
      <c r="AC82" s="25"/>
      <c r="AD82" s="24"/>
      <c r="AE82" s="130"/>
      <c r="AF82" s="130"/>
      <c r="AG82" s="130"/>
      <c r="AH82" s="25"/>
      <c r="AI82" s="24"/>
      <c r="AJ82" s="130"/>
      <c r="AK82" s="130"/>
      <c r="AL82" s="130"/>
      <c r="AM82" s="25"/>
      <c r="AN82" s="73"/>
    </row>
    <row r="83" spans="1:40" ht="14.5" customHeight="1" x14ac:dyDescent="0.25">
      <c r="A83" s="116"/>
      <c r="B83" s="116"/>
      <c r="C83" s="22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23"/>
      <c r="T83" s="24"/>
      <c r="U83" s="130"/>
      <c r="V83" s="130"/>
      <c r="W83" s="130"/>
      <c r="X83" s="25"/>
      <c r="Y83" s="24"/>
      <c r="Z83" s="130"/>
      <c r="AA83" s="130"/>
      <c r="AB83" s="130"/>
      <c r="AC83" s="25"/>
      <c r="AD83" s="24"/>
      <c r="AE83" s="130"/>
      <c r="AF83" s="130"/>
      <c r="AG83" s="130"/>
      <c r="AH83" s="25"/>
      <c r="AI83" s="24"/>
      <c r="AJ83" s="130"/>
      <c r="AK83" s="130"/>
      <c r="AL83" s="130"/>
      <c r="AM83" s="25"/>
      <c r="AN83" s="73"/>
    </row>
    <row r="84" spans="1:40" ht="14.5" customHeight="1" x14ac:dyDescent="0.25">
      <c r="A84" s="116"/>
      <c r="B84" s="116"/>
      <c r="C84" s="22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23"/>
      <c r="T84" s="24"/>
      <c r="U84" s="130"/>
      <c r="V84" s="130"/>
      <c r="W84" s="130"/>
      <c r="X84" s="25"/>
      <c r="Y84" s="24"/>
      <c r="Z84" s="130"/>
      <c r="AA84" s="130"/>
      <c r="AB84" s="130"/>
      <c r="AC84" s="25"/>
      <c r="AD84" s="24"/>
      <c r="AE84" s="130"/>
      <c r="AF84" s="130"/>
      <c r="AG84" s="130"/>
      <c r="AH84" s="25"/>
      <c r="AI84" s="24"/>
      <c r="AJ84" s="130"/>
      <c r="AK84" s="130"/>
      <c r="AL84" s="130"/>
      <c r="AM84" s="25"/>
      <c r="AN84" s="73"/>
    </row>
    <row r="85" spans="1:40" ht="14.5" customHeight="1" x14ac:dyDescent="0.25">
      <c r="A85" s="116"/>
      <c r="B85" s="116"/>
      <c r="C85" s="22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23"/>
      <c r="T85" s="24"/>
      <c r="U85" s="130"/>
      <c r="V85" s="130"/>
      <c r="W85" s="130"/>
      <c r="X85" s="25"/>
      <c r="Y85" s="24"/>
      <c r="Z85" s="130"/>
      <c r="AA85" s="130"/>
      <c r="AB85" s="130"/>
      <c r="AC85" s="25"/>
      <c r="AD85" s="24"/>
      <c r="AE85" s="130"/>
      <c r="AF85" s="130"/>
      <c r="AG85" s="130"/>
      <c r="AH85" s="25"/>
      <c r="AI85" s="24"/>
      <c r="AJ85" s="130"/>
      <c r="AK85" s="130"/>
      <c r="AL85" s="130"/>
      <c r="AM85" s="25"/>
      <c r="AN85" s="73"/>
    </row>
    <row r="86" spans="1:40" ht="14.5" customHeight="1" x14ac:dyDescent="0.25">
      <c r="A86" s="116"/>
      <c r="B86" s="116"/>
      <c r="C86" s="22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23"/>
      <c r="T86" s="24"/>
      <c r="U86" s="130"/>
      <c r="V86" s="130"/>
      <c r="W86" s="130"/>
      <c r="X86" s="25"/>
      <c r="Y86" s="24"/>
      <c r="Z86" s="130"/>
      <c r="AA86" s="130"/>
      <c r="AB86" s="130"/>
      <c r="AC86" s="25"/>
      <c r="AD86" s="24"/>
      <c r="AE86" s="130"/>
      <c r="AF86" s="130"/>
      <c r="AG86" s="130"/>
      <c r="AH86" s="25"/>
      <c r="AI86" s="24"/>
      <c r="AJ86" s="130"/>
      <c r="AK86" s="130"/>
      <c r="AL86" s="130"/>
      <c r="AM86" s="25"/>
      <c r="AN86" s="73"/>
    </row>
    <row r="87" spans="1:40" ht="14.5" customHeight="1" x14ac:dyDescent="0.25">
      <c r="A87" s="116"/>
      <c r="B87" s="116"/>
      <c r="C87" s="22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23"/>
      <c r="T87" s="24"/>
      <c r="U87" s="130"/>
      <c r="V87" s="130"/>
      <c r="W87" s="130"/>
      <c r="X87" s="25"/>
      <c r="Y87" s="24"/>
      <c r="Z87" s="130"/>
      <c r="AA87" s="130"/>
      <c r="AB87" s="130"/>
      <c r="AC87" s="25"/>
      <c r="AD87" s="24"/>
      <c r="AE87" s="130"/>
      <c r="AF87" s="130"/>
      <c r="AG87" s="130"/>
      <c r="AH87" s="25"/>
      <c r="AI87" s="24"/>
      <c r="AJ87" s="130"/>
      <c r="AK87" s="130"/>
      <c r="AL87" s="130"/>
      <c r="AM87" s="25"/>
      <c r="AN87" s="73"/>
    </row>
    <row r="88" spans="1:40" ht="14.5" customHeight="1" x14ac:dyDescent="0.25">
      <c r="A88" s="116"/>
      <c r="B88" s="116"/>
      <c r="C88" s="22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23"/>
      <c r="T88" s="24"/>
      <c r="U88" s="130"/>
      <c r="V88" s="130"/>
      <c r="W88" s="130"/>
      <c r="X88" s="25"/>
      <c r="Y88" s="24"/>
      <c r="Z88" s="130"/>
      <c r="AA88" s="130"/>
      <c r="AB88" s="130"/>
      <c r="AC88" s="25"/>
      <c r="AD88" s="24"/>
      <c r="AE88" s="130"/>
      <c r="AF88" s="130"/>
      <c r="AG88" s="130"/>
      <c r="AH88" s="25"/>
      <c r="AI88" s="24"/>
      <c r="AJ88" s="130"/>
      <c r="AK88" s="130"/>
      <c r="AL88" s="130"/>
      <c r="AM88" s="25"/>
      <c r="AN88" s="73"/>
    </row>
    <row r="89" spans="1:40" ht="14.5" customHeight="1" x14ac:dyDescent="0.25">
      <c r="A89" s="116"/>
      <c r="B89" s="116"/>
      <c r="C89" s="22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23"/>
      <c r="T89" s="24"/>
      <c r="U89" s="130"/>
      <c r="V89" s="130"/>
      <c r="W89" s="130"/>
      <c r="X89" s="25"/>
      <c r="Y89" s="24"/>
      <c r="Z89" s="130"/>
      <c r="AA89" s="130"/>
      <c r="AB89" s="130"/>
      <c r="AC89" s="25"/>
      <c r="AD89" s="24"/>
      <c r="AE89" s="130"/>
      <c r="AF89" s="130"/>
      <c r="AG89" s="130"/>
      <c r="AH89" s="25"/>
      <c r="AI89" s="24"/>
      <c r="AJ89" s="130"/>
      <c r="AK89" s="130"/>
      <c r="AL89" s="130"/>
      <c r="AM89" s="25"/>
      <c r="AN89" s="73"/>
    </row>
    <row r="90" spans="1:40" ht="14.5" customHeight="1" x14ac:dyDescent="0.25">
      <c r="A90" s="116"/>
      <c r="B90" s="116"/>
      <c r="C90" s="22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23"/>
      <c r="T90" s="24"/>
      <c r="U90" s="130"/>
      <c r="V90" s="130"/>
      <c r="W90" s="130"/>
      <c r="X90" s="25"/>
      <c r="Y90" s="24"/>
      <c r="Z90" s="130"/>
      <c r="AA90" s="130"/>
      <c r="AB90" s="130"/>
      <c r="AC90" s="25"/>
      <c r="AD90" s="24"/>
      <c r="AE90" s="130"/>
      <c r="AF90" s="130"/>
      <c r="AG90" s="130"/>
      <c r="AH90" s="25"/>
      <c r="AI90" s="24"/>
      <c r="AJ90" s="130"/>
      <c r="AK90" s="130"/>
      <c r="AL90" s="130"/>
      <c r="AM90" s="25"/>
      <c r="AN90" s="73"/>
    </row>
    <row r="91" spans="1:40" ht="14.5" customHeight="1" x14ac:dyDescent="0.25">
      <c r="A91" s="116"/>
      <c r="B91" s="116"/>
      <c r="C91" s="22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23"/>
      <c r="T91" s="24"/>
      <c r="U91" s="130"/>
      <c r="V91" s="130"/>
      <c r="W91" s="130"/>
      <c r="X91" s="25"/>
      <c r="Y91" s="24"/>
      <c r="Z91" s="130"/>
      <c r="AA91" s="130"/>
      <c r="AB91" s="130"/>
      <c r="AC91" s="25"/>
      <c r="AD91" s="24"/>
      <c r="AE91" s="130"/>
      <c r="AF91" s="130"/>
      <c r="AG91" s="130"/>
      <c r="AH91" s="25"/>
      <c r="AI91" s="24"/>
      <c r="AJ91" s="130"/>
      <c r="AK91" s="130"/>
      <c r="AL91" s="130"/>
      <c r="AM91" s="25"/>
      <c r="AN91" s="73"/>
    </row>
    <row r="92" spans="1:40" ht="14.5" customHeight="1" x14ac:dyDescent="0.25">
      <c r="A92" s="116"/>
      <c r="B92" s="116"/>
      <c r="C92" s="22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23"/>
      <c r="T92" s="24"/>
      <c r="U92" s="130"/>
      <c r="V92" s="130"/>
      <c r="W92" s="130"/>
      <c r="X92" s="25"/>
      <c r="Y92" s="24"/>
      <c r="Z92" s="130"/>
      <c r="AA92" s="130"/>
      <c r="AB92" s="130"/>
      <c r="AC92" s="25"/>
      <c r="AD92" s="24"/>
      <c r="AE92" s="130"/>
      <c r="AF92" s="130"/>
      <c r="AG92" s="130"/>
      <c r="AH92" s="25"/>
      <c r="AI92" s="24"/>
      <c r="AJ92" s="130"/>
      <c r="AK92" s="130"/>
      <c r="AL92" s="130"/>
      <c r="AM92" s="25"/>
      <c r="AN92" s="73"/>
    </row>
    <row r="93" spans="1:40" ht="14.5" customHeight="1" x14ac:dyDescent="0.25">
      <c r="A93" s="117"/>
      <c r="B93" s="117"/>
      <c r="C93" s="43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5"/>
      <c r="T93" s="46"/>
      <c r="U93" s="47"/>
      <c r="V93" s="47"/>
      <c r="W93" s="47"/>
      <c r="X93" s="48"/>
      <c r="Y93" s="46"/>
      <c r="Z93" s="47"/>
      <c r="AA93" s="47"/>
      <c r="AB93" s="47"/>
      <c r="AC93" s="48"/>
      <c r="AD93" s="46"/>
      <c r="AE93" s="47"/>
      <c r="AF93" s="47"/>
      <c r="AG93" s="47"/>
      <c r="AH93" s="48"/>
      <c r="AI93" s="46"/>
      <c r="AJ93" s="47"/>
      <c r="AK93" s="47"/>
      <c r="AL93" s="47"/>
      <c r="AM93" s="48"/>
      <c r="AN93" s="73"/>
    </row>
  </sheetData>
  <sortState ref="D6:O59">
    <sortCondition descending="1" ref="E6:E59"/>
    <sortCondition ref="F6:F59"/>
  </sortState>
  <conditionalFormatting sqref="C6:C66">
    <cfRule type="cellIs" dxfId="3" priority="1" stopIfTrue="1" operator="lessThan">
      <formula>0</formula>
    </cfRule>
    <cfRule type="cellIs" dxfId="2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D55"/>
  <sheetViews>
    <sheetView showGridLines="0" tabSelected="1" workbookViewId="0">
      <selection activeCell="D10" sqref="D10"/>
    </sheetView>
  </sheetViews>
  <sheetFormatPr baseColWidth="10" defaultColWidth="10.81640625" defaultRowHeight="14.5" customHeight="1" x14ac:dyDescent="0.25"/>
  <cols>
    <col min="1" max="3" width="6.453125" style="119" customWidth="1"/>
    <col min="4" max="4" width="23.453125" style="119" customWidth="1"/>
    <col min="5" max="5" width="8.1796875" style="119" customWidth="1"/>
    <col min="6" max="6" width="6.453125" style="119" customWidth="1"/>
    <col min="7" max="7" width="10.81640625" style="119" hidden="1" customWidth="1"/>
    <col min="8" max="8" width="9.1796875" style="125" customWidth="1"/>
    <col min="9" max="9" width="10.81640625" style="125" customWidth="1"/>
    <col min="10" max="14" width="10.81640625" style="119" hidden="1" customWidth="1"/>
    <col min="15" max="16" width="11.453125" style="119" customWidth="1"/>
    <col min="17" max="238" width="10.81640625" style="119" customWidth="1"/>
  </cols>
  <sheetData>
    <row r="1" spans="1:16" ht="17.149999999999999" customHeight="1" x14ac:dyDescent="0.35">
      <c r="A1" s="2"/>
      <c r="B1" s="2"/>
      <c r="C1" s="2"/>
      <c r="D1" s="3" t="s">
        <v>218</v>
      </c>
      <c r="E1" s="2"/>
      <c r="F1" s="2"/>
      <c r="G1" s="17"/>
      <c r="H1" s="5">
        <v>45781</v>
      </c>
      <c r="I1" s="131">
        <v>45760</v>
      </c>
      <c r="J1" s="6"/>
      <c r="K1" s="7"/>
      <c r="L1" s="7"/>
      <c r="M1" s="7"/>
      <c r="N1" s="8"/>
      <c r="O1" s="9"/>
      <c r="P1" s="9"/>
    </row>
    <row r="2" spans="1:16" ht="17.149999999999999" customHeight="1" x14ac:dyDescent="0.35">
      <c r="A2" s="2"/>
      <c r="B2" s="2"/>
      <c r="C2" s="2"/>
      <c r="D2" s="16"/>
      <c r="E2" s="2"/>
      <c r="F2" s="2"/>
      <c r="G2" s="17"/>
      <c r="H2" s="17" t="s">
        <v>313</v>
      </c>
      <c r="I2" s="126" t="s">
        <v>40</v>
      </c>
      <c r="J2" s="19"/>
      <c r="K2" s="20"/>
      <c r="L2" s="20"/>
      <c r="M2" s="20"/>
      <c r="N2" s="21"/>
      <c r="O2" s="9"/>
      <c r="P2" s="9"/>
    </row>
    <row r="3" spans="1:16" ht="17.149999999999999" customHeight="1" x14ac:dyDescent="0.35">
      <c r="A3" s="2"/>
      <c r="B3" s="2"/>
      <c r="C3" s="2"/>
      <c r="D3" s="18" t="s">
        <v>0</v>
      </c>
      <c r="E3" s="2"/>
      <c r="F3" s="2"/>
      <c r="G3" s="2"/>
      <c r="H3" s="2">
        <v>102</v>
      </c>
      <c r="I3" s="127" t="s">
        <v>44</v>
      </c>
      <c r="J3" s="27"/>
      <c r="K3" s="21"/>
      <c r="L3" s="21"/>
      <c r="M3" s="21"/>
      <c r="N3" s="21"/>
      <c r="O3" s="9"/>
      <c r="P3" s="9"/>
    </row>
    <row r="4" spans="1:16" ht="17.149999999999999" customHeight="1" x14ac:dyDescent="0.35">
      <c r="A4" s="2"/>
      <c r="B4" s="2"/>
      <c r="C4" s="2"/>
      <c r="D4" s="18" t="s">
        <v>1</v>
      </c>
      <c r="E4" s="18" t="s">
        <v>2</v>
      </c>
      <c r="F4" s="18" t="s">
        <v>3</v>
      </c>
      <c r="G4" s="2"/>
      <c r="H4" s="2" t="s">
        <v>43</v>
      </c>
      <c r="I4" s="127" t="s">
        <v>54</v>
      </c>
      <c r="J4" s="27"/>
      <c r="K4" s="21"/>
      <c r="L4" s="21"/>
      <c r="M4" s="21"/>
      <c r="N4" s="21"/>
      <c r="O4" s="9"/>
      <c r="P4" s="9"/>
    </row>
    <row r="5" spans="1:16" ht="15" customHeight="1" x14ac:dyDescent="0.35">
      <c r="A5" s="18" t="s">
        <v>4</v>
      </c>
      <c r="B5" s="18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2"/>
      <c r="H5" s="2">
        <v>9</v>
      </c>
      <c r="I5" s="127">
        <v>29</v>
      </c>
      <c r="J5" s="28"/>
      <c r="K5" s="29"/>
      <c r="L5" s="29"/>
      <c r="M5" s="29"/>
      <c r="N5" s="29"/>
      <c r="O5" s="9"/>
      <c r="P5" s="9"/>
    </row>
    <row r="6" spans="1:16" ht="17.149999999999999" customHeight="1" x14ac:dyDescent="0.35">
      <c r="A6" s="30">
        <v>1</v>
      </c>
      <c r="B6" s="30">
        <v>1</v>
      </c>
      <c r="C6" s="30">
        <f t="shared" ref="C6:C19" si="0">B6-A6</f>
        <v>0</v>
      </c>
      <c r="D6" s="18" t="s">
        <v>229</v>
      </c>
      <c r="E6" s="2">
        <f>LARGE(G6:N6,1)+LARGE(G6:N6,2)+LARGE(G6:N6,3)+LARGE(G6:N6,4)+LARGE(G6:N6,5)</f>
        <v>50</v>
      </c>
      <c r="F6" s="30">
        <f>COUNT(G6:I6)</f>
        <v>2</v>
      </c>
      <c r="G6" s="31"/>
      <c r="H6" s="31">
        <v>12</v>
      </c>
      <c r="I6" s="128">
        <v>38</v>
      </c>
      <c r="J6" s="33">
        <v>0</v>
      </c>
      <c r="K6" s="34">
        <v>0</v>
      </c>
      <c r="L6" s="34">
        <v>0</v>
      </c>
      <c r="M6" s="34">
        <v>0</v>
      </c>
      <c r="N6" s="34">
        <v>0</v>
      </c>
      <c r="O6" s="35"/>
      <c r="P6" s="35"/>
    </row>
    <row r="7" spans="1:16" ht="17.149999999999999" customHeight="1" x14ac:dyDescent="0.35">
      <c r="A7" s="30">
        <v>2</v>
      </c>
      <c r="B7" s="30">
        <v>2</v>
      </c>
      <c r="C7" s="30">
        <f t="shared" si="0"/>
        <v>0</v>
      </c>
      <c r="D7" s="18" t="s">
        <v>219</v>
      </c>
      <c r="E7" s="2">
        <f>LARGE(G7:N7,1)+LARGE(G7:N7,2)+LARGE(G7:N7,3)+LARGE(G7:N7,4)+LARGE(G7:N7,5)</f>
        <v>49</v>
      </c>
      <c r="F7" s="30">
        <f>COUNT(G7:I7)</f>
        <v>2</v>
      </c>
      <c r="G7" s="31"/>
      <c r="H7" s="31">
        <v>14</v>
      </c>
      <c r="I7" s="128">
        <v>35</v>
      </c>
      <c r="J7" s="36">
        <v>0</v>
      </c>
      <c r="K7" s="37">
        <v>0</v>
      </c>
      <c r="L7" s="37">
        <v>0</v>
      </c>
      <c r="M7" s="37">
        <v>0</v>
      </c>
      <c r="N7" s="37">
        <v>0</v>
      </c>
      <c r="O7" s="35"/>
      <c r="P7" s="35"/>
    </row>
    <row r="8" spans="1:16" ht="17.149999999999999" customHeight="1" x14ac:dyDescent="0.35">
      <c r="A8" s="30">
        <v>3</v>
      </c>
      <c r="B8" s="30">
        <v>3</v>
      </c>
      <c r="C8" s="30">
        <f t="shared" si="0"/>
        <v>0</v>
      </c>
      <c r="D8" s="18" t="s">
        <v>223</v>
      </c>
      <c r="E8" s="2">
        <f>LARGE(G8:N8,1)+LARGE(G8:N8,2)+LARGE(G8:N8,3)+LARGE(G8:N8,4)+LARGE(G8:N8,5)</f>
        <v>34</v>
      </c>
      <c r="F8" s="30">
        <f>COUNT(G8:I8)</f>
        <v>2</v>
      </c>
      <c r="G8" s="31"/>
      <c r="H8" s="31">
        <v>11</v>
      </c>
      <c r="I8" s="128">
        <v>23</v>
      </c>
      <c r="J8" s="36">
        <v>0</v>
      </c>
      <c r="K8" s="37">
        <v>0</v>
      </c>
      <c r="L8" s="37">
        <v>0</v>
      </c>
      <c r="M8" s="37">
        <v>0</v>
      </c>
      <c r="N8" s="37">
        <v>0</v>
      </c>
      <c r="O8" s="35"/>
      <c r="P8" s="35"/>
    </row>
    <row r="9" spans="1:16" ht="17.149999999999999" customHeight="1" x14ac:dyDescent="0.35">
      <c r="A9" s="30">
        <v>4</v>
      </c>
      <c r="B9" s="30">
        <v>4</v>
      </c>
      <c r="C9" s="30">
        <f t="shared" si="0"/>
        <v>0</v>
      </c>
      <c r="D9" s="18" t="s">
        <v>220</v>
      </c>
      <c r="E9" s="2">
        <f>LARGE(G9:N9,1)+LARGE(G9:N9,2)+LARGE(G9:N9,3)+LARGE(G9:N9,4)+LARGE(G9:N9,5)</f>
        <v>32</v>
      </c>
      <c r="F9" s="30">
        <f>COUNT(G9:I9)</f>
        <v>1</v>
      </c>
      <c r="G9" s="31"/>
      <c r="H9" s="31" t="s">
        <v>10</v>
      </c>
      <c r="I9" s="128">
        <v>32</v>
      </c>
      <c r="J9" s="36">
        <v>0</v>
      </c>
      <c r="K9" s="37">
        <v>0</v>
      </c>
      <c r="L9" s="37">
        <v>0</v>
      </c>
      <c r="M9" s="37">
        <v>0</v>
      </c>
      <c r="N9" s="37">
        <v>0</v>
      </c>
      <c r="O9" s="35"/>
      <c r="P9" s="35"/>
    </row>
    <row r="10" spans="1:16" ht="17.149999999999999" customHeight="1" x14ac:dyDescent="0.35">
      <c r="A10" s="30">
        <v>5</v>
      </c>
      <c r="B10" s="30">
        <v>5</v>
      </c>
      <c r="C10" s="30">
        <f t="shared" si="0"/>
        <v>0</v>
      </c>
      <c r="D10" s="18" t="s">
        <v>230</v>
      </c>
      <c r="E10" s="2">
        <f>LARGE(G10:N10,1)+LARGE(G10:N10,2)+LARGE(G10:N10,3)+LARGE(G10:N10,4)+LARGE(G10:N10,5)</f>
        <v>29</v>
      </c>
      <c r="F10" s="30">
        <f>COUNT(G10:I10)</f>
        <v>1</v>
      </c>
      <c r="G10" s="31"/>
      <c r="H10" s="31" t="s">
        <v>10</v>
      </c>
      <c r="I10" s="128">
        <v>29</v>
      </c>
      <c r="J10" s="36">
        <v>0</v>
      </c>
      <c r="K10" s="37">
        <v>0</v>
      </c>
      <c r="L10" s="37">
        <v>0</v>
      </c>
      <c r="M10" s="37">
        <v>0</v>
      </c>
      <c r="N10" s="37">
        <v>0</v>
      </c>
      <c r="O10" s="35"/>
      <c r="P10" s="35"/>
    </row>
    <row r="11" spans="1:16" ht="17.149999999999999" customHeight="1" x14ac:dyDescent="0.35">
      <c r="A11" s="30">
        <v>6</v>
      </c>
      <c r="B11" s="30">
        <v>6</v>
      </c>
      <c r="C11" s="30">
        <f t="shared" si="0"/>
        <v>0</v>
      </c>
      <c r="D11" s="18" t="s">
        <v>221</v>
      </c>
      <c r="E11" s="2">
        <f>LARGE(G11:N11,1)+LARGE(G11:N11,2)+LARGE(G11:N11,3)+LARGE(G11:N11,4)+LARGE(G11:N11,5)</f>
        <v>27</v>
      </c>
      <c r="F11" s="30">
        <f>COUNT(G11:I11)</f>
        <v>1</v>
      </c>
      <c r="G11" s="31"/>
      <c r="H11" s="31" t="s">
        <v>10</v>
      </c>
      <c r="I11" s="128">
        <v>27</v>
      </c>
      <c r="J11" s="36">
        <v>0</v>
      </c>
      <c r="K11" s="37">
        <v>0</v>
      </c>
      <c r="L11" s="37">
        <v>0</v>
      </c>
      <c r="M11" s="37">
        <v>0</v>
      </c>
      <c r="N11" s="37">
        <v>0</v>
      </c>
      <c r="O11" s="35"/>
      <c r="P11" s="35"/>
    </row>
    <row r="12" spans="1:16" ht="17.149999999999999" customHeight="1" x14ac:dyDescent="0.35">
      <c r="A12" s="30">
        <v>7</v>
      </c>
      <c r="B12" s="30">
        <v>7</v>
      </c>
      <c r="C12" s="30">
        <f t="shared" si="0"/>
        <v>0</v>
      </c>
      <c r="D12" s="18" t="s">
        <v>222</v>
      </c>
      <c r="E12" s="2">
        <f>LARGE(G12:N12,1)+LARGE(G12:N12,2)+LARGE(G12:N12,3)+LARGE(G12:N12,4)+LARGE(G12:N12,5)</f>
        <v>25</v>
      </c>
      <c r="F12" s="30">
        <f>COUNT(G12:I12)</f>
        <v>1</v>
      </c>
      <c r="G12" s="31"/>
      <c r="H12" s="31" t="s">
        <v>10</v>
      </c>
      <c r="I12" s="128">
        <v>25</v>
      </c>
      <c r="J12" s="36">
        <v>0</v>
      </c>
      <c r="K12" s="37">
        <v>0</v>
      </c>
      <c r="L12" s="37">
        <v>0</v>
      </c>
      <c r="M12" s="37">
        <v>0</v>
      </c>
      <c r="N12" s="37">
        <v>0</v>
      </c>
      <c r="O12" s="35"/>
      <c r="P12" s="35"/>
    </row>
    <row r="13" spans="1:16" ht="17.149999999999999" customHeight="1" x14ac:dyDescent="0.35">
      <c r="A13" s="30">
        <v>8</v>
      </c>
      <c r="B13" s="30">
        <v>8</v>
      </c>
      <c r="C13" s="30">
        <f t="shared" si="0"/>
        <v>0</v>
      </c>
      <c r="D13" s="18" t="s">
        <v>226</v>
      </c>
      <c r="E13" s="2">
        <f>LARGE(G13:N13,1)+LARGE(G13:N13,2)+LARGE(G13:N13,3)+LARGE(G13:N13,4)+LARGE(G13:N13,5)</f>
        <v>23</v>
      </c>
      <c r="F13" s="30">
        <f>COUNT(G13:I13)</f>
        <v>2</v>
      </c>
      <c r="G13" s="31"/>
      <c r="H13" s="31">
        <v>8</v>
      </c>
      <c r="I13" s="128">
        <v>15</v>
      </c>
      <c r="J13" s="36">
        <v>0</v>
      </c>
      <c r="K13" s="37">
        <v>0</v>
      </c>
      <c r="L13" s="37">
        <v>0</v>
      </c>
      <c r="M13" s="37">
        <v>0</v>
      </c>
      <c r="N13" s="37">
        <v>0</v>
      </c>
      <c r="O13" s="35"/>
      <c r="P13" s="35"/>
    </row>
    <row r="14" spans="1:16" ht="17.149999999999999" customHeight="1" x14ac:dyDescent="0.35">
      <c r="A14" s="30">
        <v>9</v>
      </c>
      <c r="B14" s="30">
        <v>9</v>
      </c>
      <c r="C14" s="30">
        <f t="shared" si="0"/>
        <v>0</v>
      </c>
      <c r="D14" s="18" t="s">
        <v>224</v>
      </c>
      <c r="E14" s="2">
        <f>LARGE(G14:N14,1)+LARGE(G14:N14,2)+LARGE(G14:N14,3)+LARGE(G14:N14,4)+LARGE(G14:N14,5)</f>
        <v>21</v>
      </c>
      <c r="F14" s="30">
        <f>COUNT(G14:I14)</f>
        <v>1</v>
      </c>
      <c r="G14" s="31"/>
      <c r="H14" s="31" t="s">
        <v>10</v>
      </c>
      <c r="I14" s="128">
        <v>21</v>
      </c>
      <c r="J14" s="36">
        <v>0</v>
      </c>
      <c r="K14" s="37">
        <v>0</v>
      </c>
      <c r="L14" s="37">
        <v>0</v>
      </c>
      <c r="M14" s="37">
        <v>0</v>
      </c>
      <c r="N14" s="37">
        <v>0</v>
      </c>
      <c r="O14" s="35"/>
      <c r="P14" s="35"/>
    </row>
    <row r="15" spans="1:16" ht="17.149999999999999" customHeight="1" x14ac:dyDescent="0.35">
      <c r="A15" s="30">
        <v>10</v>
      </c>
      <c r="B15" s="30">
        <v>10</v>
      </c>
      <c r="C15" s="30">
        <f t="shared" si="0"/>
        <v>0</v>
      </c>
      <c r="D15" s="18" t="s">
        <v>225</v>
      </c>
      <c r="E15" s="2">
        <f>LARGE(G15:N15,1)+LARGE(G15:N15,2)+LARGE(G15:N15,3)+LARGE(G15:N15,4)+LARGE(G15:N15,5)</f>
        <v>19</v>
      </c>
      <c r="F15" s="30">
        <f>COUNT(G15:I15)</f>
        <v>1</v>
      </c>
      <c r="G15" s="31"/>
      <c r="H15" s="31" t="s">
        <v>10</v>
      </c>
      <c r="I15" s="128">
        <v>19</v>
      </c>
      <c r="J15" s="36">
        <v>0</v>
      </c>
      <c r="K15" s="37">
        <v>0</v>
      </c>
      <c r="L15" s="37">
        <v>0</v>
      </c>
      <c r="M15" s="37">
        <v>0</v>
      </c>
      <c r="N15" s="37">
        <v>0</v>
      </c>
      <c r="O15" s="35"/>
      <c r="P15" s="35"/>
    </row>
    <row r="16" spans="1:16" ht="17.149999999999999" customHeight="1" x14ac:dyDescent="0.35">
      <c r="A16" s="30">
        <v>11</v>
      </c>
      <c r="B16" s="30">
        <v>11</v>
      </c>
      <c r="C16" s="30">
        <f t="shared" si="0"/>
        <v>0</v>
      </c>
      <c r="D16" s="18" t="s">
        <v>231</v>
      </c>
      <c r="E16" s="2">
        <f>LARGE(G16:N16,1)+LARGE(G16:N16,2)+LARGE(G16:N16,3)+LARGE(G16:N16,4)+LARGE(G16:N16,5)</f>
        <v>17</v>
      </c>
      <c r="F16" s="30">
        <f>COUNT(G16:I16)</f>
        <v>1</v>
      </c>
      <c r="G16" s="31"/>
      <c r="H16" s="31" t="s">
        <v>10</v>
      </c>
      <c r="I16" s="128">
        <v>17</v>
      </c>
      <c r="J16" s="36">
        <v>0</v>
      </c>
      <c r="K16" s="37">
        <v>0</v>
      </c>
      <c r="L16" s="37">
        <v>0</v>
      </c>
      <c r="M16" s="37">
        <v>0</v>
      </c>
      <c r="N16" s="37">
        <v>0</v>
      </c>
      <c r="O16" s="35"/>
      <c r="P16" s="35"/>
    </row>
    <row r="17" spans="1:238" ht="17.149999999999999" customHeight="1" x14ac:dyDescent="0.35">
      <c r="A17" s="30">
        <v>12</v>
      </c>
      <c r="B17" s="30">
        <v>12</v>
      </c>
      <c r="C17" s="30">
        <f t="shared" si="0"/>
        <v>0</v>
      </c>
      <c r="D17" s="18" t="s">
        <v>232</v>
      </c>
      <c r="E17" s="2">
        <f>LARGE(G17:N17,1)+LARGE(G17:N17,2)+LARGE(G17:N17,3)+LARGE(G17:N17,4)+LARGE(G17:N17,5)</f>
        <v>14</v>
      </c>
      <c r="F17" s="30">
        <f>COUNT(G17:I17)</f>
        <v>1</v>
      </c>
      <c r="G17" s="31"/>
      <c r="H17" s="31" t="s">
        <v>10</v>
      </c>
      <c r="I17" s="128">
        <v>14</v>
      </c>
      <c r="J17" s="36">
        <v>0</v>
      </c>
      <c r="K17" s="37">
        <v>0</v>
      </c>
      <c r="L17" s="37">
        <v>0</v>
      </c>
      <c r="M17" s="37">
        <v>0</v>
      </c>
      <c r="N17" s="37">
        <v>0</v>
      </c>
      <c r="O17" s="35"/>
      <c r="P17" s="35"/>
    </row>
    <row r="18" spans="1:238" ht="17.149999999999999" customHeight="1" x14ac:dyDescent="0.35">
      <c r="A18" s="30">
        <v>13</v>
      </c>
      <c r="B18" s="30">
        <v>13</v>
      </c>
      <c r="C18" s="30">
        <f t="shared" si="0"/>
        <v>0</v>
      </c>
      <c r="D18" s="18" t="s">
        <v>233</v>
      </c>
      <c r="E18" s="2">
        <f>LARGE(G18:N18,1)+LARGE(G18:N18,2)+LARGE(G18:N18,3)+LARGE(G18:N18,4)+LARGE(G18:N18,5)</f>
        <v>13</v>
      </c>
      <c r="F18" s="30">
        <f>COUNT(G18:I18)</f>
        <v>1</v>
      </c>
      <c r="G18" s="31"/>
      <c r="H18" s="31" t="s">
        <v>10</v>
      </c>
      <c r="I18" s="128">
        <v>13</v>
      </c>
      <c r="J18" s="36">
        <v>0</v>
      </c>
      <c r="K18" s="37">
        <v>0</v>
      </c>
      <c r="L18" s="37">
        <v>0</v>
      </c>
      <c r="M18" s="37">
        <v>0</v>
      </c>
      <c r="N18" s="37">
        <v>0</v>
      </c>
      <c r="O18" s="35"/>
      <c r="P18" s="35"/>
    </row>
    <row r="19" spans="1:238" ht="17.149999999999999" customHeight="1" x14ac:dyDescent="0.35">
      <c r="A19" s="30">
        <v>14</v>
      </c>
      <c r="B19" s="30">
        <v>14</v>
      </c>
      <c r="C19" s="30">
        <f t="shared" si="0"/>
        <v>0</v>
      </c>
      <c r="D19" s="18" t="s">
        <v>207</v>
      </c>
      <c r="E19" s="2">
        <f>LARGE(G19:N19,1)+LARGE(G19:N19,2)+LARGE(G19:N19,3)+LARGE(G19:N19,4)+LARGE(G19:N19,5)</f>
        <v>13</v>
      </c>
      <c r="F19" s="30">
        <f>COUNT(G19:I19)</f>
        <v>1</v>
      </c>
      <c r="G19" s="31"/>
      <c r="H19" s="31">
        <v>13</v>
      </c>
      <c r="I19" s="128" t="s">
        <v>10</v>
      </c>
      <c r="J19" s="36">
        <v>0</v>
      </c>
      <c r="K19" s="37">
        <v>0</v>
      </c>
      <c r="L19" s="37">
        <v>0</v>
      </c>
      <c r="M19" s="37">
        <v>0</v>
      </c>
      <c r="N19" s="37">
        <v>0</v>
      </c>
      <c r="O19" s="35"/>
      <c r="P19" s="35"/>
    </row>
    <row r="20" spans="1:238" ht="17.149999999999999" customHeight="1" x14ac:dyDescent="0.35">
      <c r="A20" s="30">
        <v>15</v>
      </c>
      <c r="B20" s="30">
        <v>15</v>
      </c>
      <c r="C20" s="30">
        <f t="shared" ref="C20:C22" si="1">B20-A20</f>
        <v>0</v>
      </c>
      <c r="D20" s="18" t="s">
        <v>234</v>
      </c>
      <c r="E20" s="2">
        <f>LARGE(G20:N20,1)+LARGE(G20:N20,2)+LARGE(G20:N20,3)+LARGE(G20:N20,4)+LARGE(G20:N20,5)</f>
        <v>12</v>
      </c>
      <c r="F20" s="30">
        <f>COUNT(G20:I20)</f>
        <v>1</v>
      </c>
      <c r="G20" s="31"/>
      <c r="H20" s="31" t="s">
        <v>10</v>
      </c>
      <c r="I20" s="128">
        <v>12</v>
      </c>
      <c r="J20" s="36">
        <v>0</v>
      </c>
      <c r="K20" s="37">
        <v>0</v>
      </c>
      <c r="L20" s="37">
        <v>0</v>
      </c>
      <c r="M20" s="37">
        <v>0</v>
      </c>
      <c r="N20" s="37">
        <v>0</v>
      </c>
      <c r="O20" s="35"/>
      <c r="P20" s="35"/>
    </row>
    <row r="21" spans="1:238" ht="17.149999999999999" customHeight="1" x14ac:dyDescent="0.35">
      <c r="A21" s="30">
        <v>16</v>
      </c>
      <c r="B21" s="30">
        <v>16</v>
      </c>
      <c r="C21" s="30">
        <f t="shared" si="1"/>
        <v>0</v>
      </c>
      <c r="D21" s="18" t="s">
        <v>227</v>
      </c>
      <c r="E21" s="2">
        <f>LARGE(G21:N21,1)+LARGE(G21:N21,2)+LARGE(G21:N21,3)+LARGE(G21:N21,4)+LARGE(G21:N21,5)</f>
        <v>11</v>
      </c>
      <c r="F21" s="30">
        <f>COUNT(G21:I21)</f>
        <v>1</v>
      </c>
      <c r="G21" s="31"/>
      <c r="H21" s="31" t="s">
        <v>10</v>
      </c>
      <c r="I21" s="128">
        <v>11</v>
      </c>
      <c r="J21" s="36">
        <v>0</v>
      </c>
      <c r="K21" s="37">
        <v>0</v>
      </c>
      <c r="L21" s="37">
        <v>0</v>
      </c>
      <c r="M21" s="37">
        <v>0</v>
      </c>
      <c r="N21" s="37">
        <v>0</v>
      </c>
      <c r="O21" s="35"/>
      <c r="P21" s="35"/>
    </row>
    <row r="22" spans="1:238" ht="17.149999999999999" customHeight="1" x14ac:dyDescent="0.35">
      <c r="A22" s="30">
        <v>17</v>
      </c>
      <c r="B22" s="30">
        <v>17</v>
      </c>
      <c r="C22" s="30">
        <f t="shared" si="1"/>
        <v>0</v>
      </c>
      <c r="D22" s="18" t="s">
        <v>235</v>
      </c>
      <c r="E22" s="2">
        <f>LARGE(G22:N22,1)+LARGE(G22:N22,2)+LARGE(G22:N22,3)+LARGE(G22:N22,4)+LARGE(G22:N22,5)</f>
        <v>10</v>
      </c>
      <c r="F22" s="30">
        <f>COUNT(G22:I22)</f>
        <v>1</v>
      </c>
      <c r="G22" s="31"/>
      <c r="H22" s="31" t="s">
        <v>10</v>
      </c>
      <c r="I22" s="128">
        <v>10</v>
      </c>
      <c r="J22" s="36">
        <v>0</v>
      </c>
      <c r="K22" s="37">
        <v>0</v>
      </c>
      <c r="L22" s="37">
        <v>0</v>
      </c>
      <c r="M22" s="37">
        <v>0</v>
      </c>
      <c r="N22" s="37">
        <v>0</v>
      </c>
      <c r="O22" s="35"/>
      <c r="P22" s="35"/>
    </row>
    <row r="23" spans="1:238" ht="17.149999999999999" customHeight="1" x14ac:dyDescent="0.35">
      <c r="A23" s="30">
        <v>18</v>
      </c>
      <c r="B23" s="30">
        <v>18</v>
      </c>
      <c r="C23" s="30">
        <f t="shared" ref="C23:C39" si="2">B23-A23</f>
        <v>0</v>
      </c>
      <c r="D23" s="18" t="s">
        <v>222</v>
      </c>
      <c r="E23" s="2">
        <f>LARGE(G23:N23,1)+LARGE(G23:N23,2)+LARGE(G23:N23,3)+LARGE(G23:N23,4)+LARGE(G23:N23,5)</f>
        <v>10</v>
      </c>
      <c r="F23" s="30">
        <f>COUNT(G23:I23)</f>
        <v>1</v>
      </c>
      <c r="G23" s="31"/>
      <c r="H23" s="31">
        <v>10</v>
      </c>
      <c r="I23" s="128" t="s">
        <v>10</v>
      </c>
      <c r="J23" s="36">
        <v>0</v>
      </c>
      <c r="K23" s="37">
        <v>0</v>
      </c>
      <c r="L23" s="37">
        <v>0</v>
      </c>
      <c r="M23" s="37">
        <v>0</v>
      </c>
      <c r="N23" s="37">
        <v>0</v>
      </c>
      <c r="O23" s="35"/>
      <c r="P23" s="35"/>
    </row>
    <row r="24" spans="1:238" ht="17.149999999999999" customHeight="1" x14ac:dyDescent="0.35">
      <c r="A24" s="30">
        <v>19</v>
      </c>
      <c r="B24" s="30">
        <v>19</v>
      </c>
      <c r="C24" s="30">
        <f t="shared" si="2"/>
        <v>0</v>
      </c>
      <c r="D24" s="18" t="s">
        <v>228</v>
      </c>
      <c r="E24" s="2">
        <f>LARGE(G24:N24,1)+LARGE(G24:N24,2)+LARGE(G24:N24,3)+LARGE(G24:N24,4)+LARGE(G24:N24,5)</f>
        <v>9</v>
      </c>
      <c r="F24" s="30">
        <f>COUNT(G24:I24)</f>
        <v>1</v>
      </c>
      <c r="G24" s="31"/>
      <c r="H24" s="31" t="s">
        <v>10</v>
      </c>
      <c r="I24" s="128">
        <v>9</v>
      </c>
      <c r="J24" s="36">
        <v>0</v>
      </c>
      <c r="K24" s="37">
        <v>0</v>
      </c>
      <c r="L24" s="37">
        <v>0</v>
      </c>
      <c r="M24" s="37">
        <v>0</v>
      </c>
      <c r="N24" s="37">
        <v>0</v>
      </c>
      <c r="O24" s="35"/>
      <c r="P24" s="35"/>
    </row>
    <row r="25" spans="1:238" ht="17.149999999999999" customHeight="1" x14ac:dyDescent="0.35">
      <c r="A25" s="30">
        <v>20</v>
      </c>
      <c r="B25" s="30">
        <v>20</v>
      </c>
      <c r="C25" s="30">
        <f t="shared" si="2"/>
        <v>0</v>
      </c>
      <c r="D25" s="18" t="s">
        <v>394</v>
      </c>
      <c r="E25" s="2">
        <f>LARGE(G25:N25,1)+LARGE(G25:N25,2)+LARGE(G25:N25,3)+LARGE(G25:N25,4)+LARGE(G25:N25,5)</f>
        <v>9</v>
      </c>
      <c r="F25" s="30">
        <f>COUNT(G25:I25)</f>
        <v>1</v>
      </c>
      <c r="G25" s="31"/>
      <c r="H25" s="31">
        <v>9</v>
      </c>
      <c r="I25" s="128" t="s">
        <v>10</v>
      </c>
      <c r="J25" s="36">
        <v>0</v>
      </c>
      <c r="K25" s="37">
        <v>0</v>
      </c>
      <c r="L25" s="37">
        <v>0</v>
      </c>
      <c r="M25" s="37">
        <v>0</v>
      </c>
      <c r="N25" s="37">
        <v>0</v>
      </c>
      <c r="O25" s="35"/>
      <c r="P25" s="3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</row>
    <row r="26" spans="1:238" ht="17.149999999999999" customHeight="1" x14ac:dyDescent="0.35">
      <c r="A26" s="30">
        <v>21</v>
      </c>
      <c r="B26" s="30">
        <v>21</v>
      </c>
      <c r="C26" s="30">
        <f t="shared" si="2"/>
        <v>0</v>
      </c>
      <c r="D26" s="18" t="s">
        <v>305</v>
      </c>
      <c r="E26" s="2">
        <f>LARGE(G26:N26,1)+LARGE(G26:N26,2)+LARGE(G26:N26,3)+LARGE(G26:N26,4)+LARGE(G26:N26,5)</f>
        <v>8</v>
      </c>
      <c r="F26" s="30">
        <f>COUNT(G26:I26)</f>
        <v>1</v>
      </c>
      <c r="G26" s="31"/>
      <c r="H26" s="31" t="s">
        <v>10</v>
      </c>
      <c r="I26" s="128">
        <v>8</v>
      </c>
      <c r="J26" s="36">
        <v>0</v>
      </c>
      <c r="K26" s="37">
        <v>0</v>
      </c>
      <c r="L26" s="37">
        <v>0</v>
      </c>
      <c r="M26" s="37">
        <v>0</v>
      </c>
      <c r="N26" s="37">
        <v>0</v>
      </c>
      <c r="O26" s="35"/>
      <c r="P26" s="3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</row>
    <row r="27" spans="1:238" ht="17.149999999999999" customHeight="1" x14ac:dyDescent="0.35">
      <c r="A27" s="30">
        <v>22</v>
      </c>
      <c r="B27" s="30">
        <v>22</v>
      </c>
      <c r="C27" s="30">
        <f t="shared" si="2"/>
        <v>0</v>
      </c>
      <c r="D27" s="18" t="s">
        <v>306</v>
      </c>
      <c r="E27" s="2">
        <f>LARGE(G27:N27,1)+LARGE(G27:N27,2)+LARGE(G27:N27,3)+LARGE(G27:N27,4)+LARGE(G27:N27,5)</f>
        <v>7</v>
      </c>
      <c r="F27" s="30">
        <f>COUNT(G27:I27)</f>
        <v>1</v>
      </c>
      <c r="G27" s="31"/>
      <c r="H27" s="31" t="s">
        <v>10</v>
      </c>
      <c r="I27" s="128">
        <v>7</v>
      </c>
      <c r="J27" s="36">
        <v>0</v>
      </c>
      <c r="K27" s="37">
        <v>0</v>
      </c>
      <c r="L27" s="37">
        <v>0</v>
      </c>
      <c r="M27" s="37">
        <v>0</v>
      </c>
      <c r="N27" s="37">
        <v>0</v>
      </c>
      <c r="O27" s="35"/>
      <c r="P27" s="3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</row>
    <row r="28" spans="1:238" ht="17.149999999999999" customHeight="1" x14ac:dyDescent="0.35">
      <c r="A28" s="30">
        <v>23</v>
      </c>
      <c r="B28" s="30">
        <v>23</v>
      </c>
      <c r="C28" s="30">
        <f t="shared" si="2"/>
        <v>0</v>
      </c>
      <c r="D28" s="18" t="s">
        <v>395</v>
      </c>
      <c r="E28" s="2">
        <f>LARGE(G28:N28,1)+LARGE(G28:N28,2)+LARGE(G28:N28,3)+LARGE(G28:N28,4)+LARGE(G28:N28,5)</f>
        <v>7</v>
      </c>
      <c r="F28" s="30">
        <f>COUNT(G28:I28)</f>
        <v>1</v>
      </c>
      <c r="G28" s="31"/>
      <c r="H28" s="31">
        <v>7</v>
      </c>
      <c r="I28" s="128" t="s">
        <v>10</v>
      </c>
      <c r="J28" s="36">
        <v>0</v>
      </c>
      <c r="K28" s="37">
        <v>0</v>
      </c>
      <c r="L28" s="37">
        <v>0</v>
      </c>
      <c r="M28" s="37">
        <v>0</v>
      </c>
      <c r="N28" s="37">
        <v>0</v>
      </c>
      <c r="O28" s="35"/>
      <c r="P28" s="3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</row>
    <row r="29" spans="1:238" ht="17.149999999999999" customHeight="1" x14ac:dyDescent="0.35">
      <c r="A29" s="30">
        <v>24</v>
      </c>
      <c r="B29" s="30">
        <v>24</v>
      </c>
      <c r="C29" s="30">
        <f t="shared" si="2"/>
        <v>0</v>
      </c>
      <c r="D29" s="18" t="s">
        <v>310</v>
      </c>
      <c r="E29" s="2">
        <f>LARGE(G29:N29,1)+LARGE(G29:N29,2)+LARGE(G29:N29,3)+LARGE(G29:N29,4)+LARGE(G29:N29,5)</f>
        <v>6</v>
      </c>
      <c r="F29" s="30">
        <f>COUNT(G29:I29)</f>
        <v>1</v>
      </c>
      <c r="G29" s="31"/>
      <c r="H29" s="31" t="s">
        <v>10</v>
      </c>
      <c r="I29" s="128">
        <v>6</v>
      </c>
      <c r="J29" s="36">
        <v>0</v>
      </c>
      <c r="K29" s="37">
        <v>0</v>
      </c>
      <c r="L29" s="37">
        <v>0</v>
      </c>
      <c r="M29" s="37">
        <v>0</v>
      </c>
      <c r="N29" s="37">
        <v>0</v>
      </c>
      <c r="O29" s="35"/>
      <c r="P29" s="3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</row>
    <row r="30" spans="1:238" ht="17.149999999999999" customHeight="1" x14ac:dyDescent="0.35">
      <c r="A30" s="30">
        <v>25</v>
      </c>
      <c r="B30" s="30">
        <v>25</v>
      </c>
      <c r="C30" s="30">
        <f t="shared" si="2"/>
        <v>0</v>
      </c>
      <c r="D30" s="18" t="s">
        <v>396</v>
      </c>
      <c r="E30" s="2">
        <f>LARGE(G30:N30,1)+LARGE(G30:N30,2)+LARGE(G30:N30,3)+LARGE(G30:N30,4)+LARGE(G30:N30,5)</f>
        <v>6</v>
      </c>
      <c r="F30" s="30">
        <f>COUNT(G30:I30)</f>
        <v>1</v>
      </c>
      <c r="G30" s="31"/>
      <c r="H30" s="31">
        <v>6</v>
      </c>
      <c r="I30" s="128" t="s">
        <v>10</v>
      </c>
      <c r="J30" s="36">
        <v>0</v>
      </c>
      <c r="K30" s="37">
        <v>0</v>
      </c>
      <c r="L30" s="37">
        <v>0</v>
      </c>
      <c r="M30" s="37">
        <v>0</v>
      </c>
      <c r="N30" s="37">
        <v>0</v>
      </c>
      <c r="O30" s="35"/>
      <c r="P30" s="3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</row>
    <row r="31" spans="1:238" ht="17.149999999999999" customHeight="1" x14ac:dyDescent="0.35">
      <c r="A31" s="30">
        <v>26</v>
      </c>
      <c r="B31" s="30">
        <v>26</v>
      </c>
      <c r="C31" s="30">
        <f t="shared" si="2"/>
        <v>0</v>
      </c>
      <c r="D31" s="18" t="s">
        <v>22</v>
      </c>
      <c r="E31" s="2">
        <f>LARGE(G31:N31,1)+LARGE(G31:N31,2)+LARGE(G31:N31,3)+LARGE(G31:N31,4)+LARGE(G31:N31,5)</f>
        <v>5</v>
      </c>
      <c r="F31" s="30">
        <f>COUNT(G31:I31)</f>
        <v>1</v>
      </c>
      <c r="G31" s="31"/>
      <c r="H31" s="31" t="s">
        <v>10</v>
      </c>
      <c r="I31" s="128">
        <v>5</v>
      </c>
      <c r="J31" s="36">
        <v>0</v>
      </c>
      <c r="K31" s="37">
        <v>0</v>
      </c>
      <c r="L31" s="37">
        <v>0</v>
      </c>
      <c r="M31" s="37">
        <v>0</v>
      </c>
      <c r="N31" s="37">
        <v>0</v>
      </c>
      <c r="O31" s="35"/>
      <c r="P31" s="3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</row>
    <row r="32" spans="1:238" ht="17.149999999999999" customHeight="1" x14ac:dyDescent="0.35">
      <c r="A32" s="30">
        <v>27</v>
      </c>
      <c r="B32" s="30">
        <v>27</v>
      </c>
      <c r="C32" s="30">
        <f t="shared" si="2"/>
        <v>0</v>
      </c>
      <c r="D32" s="18" t="s">
        <v>311</v>
      </c>
      <c r="E32" s="2">
        <f>LARGE(G32:N32,1)+LARGE(G32:N32,2)+LARGE(G32:N32,3)+LARGE(G32:N32,4)+LARGE(G32:N32,5)</f>
        <v>4</v>
      </c>
      <c r="F32" s="30">
        <f>COUNT(G32:I32)</f>
        <v>1</v>
      </c>
      <c r="G32" s="31"/>
      <c r="H32" s="31" t="s">
        <v>10</v>
      </c>
      <c r="I32" s="128">
        <v>4</v>
      </c>
      <c r="J32" s="36">
        <v>0</v>
      </c>
      <c r="K32" s="37">
        <v>0</v>
      </c>
      <c r="L32" s="37">
        <v>0</v>
      </c>
      <c r="M32" s="37">
        <v>0</v>
      </c>
      <c r="N32" s="37">
        <v>0</v>
      </c>
      <c r="O32" s="35"/>
      <c r="P32" s="3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</row>
    <row r="33" spans="1:238" ht="17.149999999999999" customHeight="1" x14ac:dyDescent="0.35">
      <c r="A33" s="30">
        <v>28</v>
      </c>
      <c r="B33" s="30">
        <v>28</v>
      </c>
      <c r="C33" s="30">
        <f t="shared" si="2"/>
        <v>0</v>
      </c>
      <c r="D33" s="18" t="s">
        <v>307</v>
      </c>
      <c r="E33" s="2">
        <f>LARGE(G33:N33,1)+LARGE(G33:N33,2)+LARGE(G33:N33,3)+LARGE(G33:N33,4)+LARGE(G33:N33,5)</f>
        <v>3</v>
      </c>
      <c r="F33" s="30">
        <f>COUNT(G33:I33)</f>
        <v>1</v>
      </c>
      <c r="G33" s="31"/>
      <c r="H33" s="31" t="s">
        <v>10</v>
      </c>
      <c r="I33" s="128">
        <v>3</v>
      </c>
      <c r="J33" s="36">
        <v>0</v>
      </c>
      <c r="K33" s="37">
        <v>0</v>
      </c>
      <c r="L33" s="37">
        <v>0</v>
      </c>
      <c r="M33" s="37">
        <v>0</v>
      </c>
      <c r="N33" s="37">
        <v>0</v>
      </c>
      <c r="O33" s="35"/>
      <c r="P33" s="3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</row>
    <row r="34" spans="1:238" ht="17.149999999999999" customHeight="1" x14ac:dyDescent="0.35">
      <c r="A34" s="30">
        <v>29</v>
      </c>
      <c r="B34" s="30">
        <v>29</v>
      </c>
      <c r="C34" s="30">
        <f t="shared" si="2"/>
        <v>0</v>
      </c>
      <c r="D34" s="18" t="s">
        <v>308</v>
      </c>
      <c r="E34" s="2">
        <f>LARGE(G34:N34,1)+LARGE(G34:N34,2)+LARGE(G34:N34,3)+LARGE(G34:N34,4)+LARGE(G34:N34,5)</f>
        <v>2</v>
      </c>
      <c r="F34" s="30">
        <f>COUNT(G34:I34)</f>
        <v>1</v>
      </c>
      <c r="G34" s="31"/>
      <c r="H34" s="31" t="s">
        <v>10</v>
      </c>
      <c r="I34" s="128">
        <v>2</v>
      </c>
      <c r="J34" s="36">
        <v>0</v>
      </c>
      <c r="K34" s="37">
        <v>0</v>
      </c>
      <c r="L34" s="37">
        <v>0</v>
      </c>
      <c r="M34" s="37">
        <v>0</v>
      </c>
      <c r="N34" s="37">
        <v>0</v>
      </c>
      <c r="O34" s="35"/>
      <c r="P34" s="3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</row>
    <row r="35" spans="1:238" ht="17.149999999999999" customHeight="1" x14ac:dyDescent="0.35">
      <c r="A35" s="30">
        <v>30</v>
      </c>
      <c r="B35" s="30">
        <v>30</v>
      </c>
      <c r="C35" s="30">
        <f t="shared" si="2"/>
        <v>0</v>
      </c>
      <c r="D35" s="18" t="s">
        <v>309</v>
      </c>
      <c r="E35" s="2">
        <f>LARGE(G35:N35,1)+LARGE(G35:N35,2)+LARGE(G35:N35,3)+LARGE(G35:N35,4)+LARGE(G35:N35,5)</f>
        <v>1</v>
      </c>
      <c r="F35" s="30">
        <f>COUNT(G35:I35)</f>
        <v>1</v>
      </c>
      <c r="G35" s="31"/>
      <c r="H35" s="31" t="s">
        <v>10</v>
      </c>
      <c r="I35" s="128">
        <v>1</v>
      </c>
      <c r="J35" s="36">
        <v>0</v>
      </c>
      <c r="K35" s="37">
        <v>0</v>
      </c>
      <c r="L35" s="37">
        <v>0</v>
      </c>
      <c r="M35" s="37">
        <v>0</v>
      </c>
      <c r="N35" s="37">
        <v>0</v>
      </c>
      <c r="O35" s="35"/>
      <c r="P35" s="3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</row>
    <row r="36" spans="1:238" ht="17.149999999999999" customHeight="1" x14ac:dyDescent="0.35">
      <c r="A36" s="30">
        <v>31</v>
      </c>
      <c r="B36" s="30">
        <v>31</v>
      </c>
      <c r="C36" s="30">
        <f t="shared" si="2"/>
        <v>0</v>
      </c>
      <c r="D36" s="18"/>
      <c r="E36" s="2">
        <f t="shared" ref="E31:E42" si="3">LARGE(G36:N36,1)+LARGE(G36:N36,2)+LARGE(G36:N36,3)+LARGE(G36:N36,4)+LARGE(G36:N36,5)</f>
        <v>0</v>
      </c>
      <c r="F36" s="30">
        <f t="shared" ref="F31:F42" si="4">COUNT(G36:I36)</f>
        <v>0</v>
      </c>
      <c r="G36" s="31"/>
      <c r="H36" s="31" t="s">
        <v>10</v>
      </c>
      <c r="I36" s="128" t="s">
        <v>10</v>
      </c>
      <c r="J36" s="36">
        <v>0</v>
      </c>
      <c r="K36" s="37">
        <v>0</v>
      </c>
      <c r="L36" s="37">
        <v>0</v>
      </c>
      <c r="M36" s="37">
        <v>0</v>
      </c>
      <c r="N36" s="37">
        <v>0</v>
      </c>
      <c r="O36" s="35"/>
      <c r="P36" s="3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</row>
    <row r="37" spans="1:238" ht="17.149999999999999" customHeight="1" x14ac:dyDescent="0.35">
      <c r="A37" s="30">
        <v>32</v>
      </c>
      <c r="B37" s="30">
        <v>32</v>
      </c>
      <c r="C37" s="30">
        <f t="shared" si="2"/>
        <v>0</v>
      </c>
      <c r="D37" s="18"/>
      <c r="E37" s="2">
        <f t="shared" si="3"/>
        <v>0</v>
      </c>
      <c r="F37" s="30">
        <f t="shared" si="4"/>
        <v>0</v>
      </c>
      <c r="G37" s="31"/>
      <c r="H37" s="31" t="s">
        <v>10</v>
      </c>
      <c r="I37" s="128" t="s">
        <v>10</v>
      </c>
      <c r="J37" s="36">
        <v>0</v>
      </c>
      <c r="K37" s="37">
        <v>0</v>
      </c>
      <c r="L37" s="37">
        <v>0</v>
      </c>
      <c r="M37" s="37">
        <v>0</v>
      </c>
      <c r="N37" s="37">
        <v>0</v>
      </c>
      <c r="O37" s="35"/>
      <c r="P37" s="3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</row>
    <row r="38" spans="1:238" ht="17.149999999999999" customHeight="1" x14ac:dyDescent="0.35">
      <c r="A38" s="30">
        <v>33</v>
      </c>
      <c r="B38" s="30">
        <v>33</v>
      </c>
      <c r="C38" s="30">
        <f t="shared" si="2"/>
        <v>0</v>
      </c>
      <c r="D38" s="18"/>
      <c r="E38" s="2">
        <f t="shared" si="3"/>
        <v>0</v>
      </c>
      <c r="F38" s="30">
        <f t="shared" si="4"/>
        <v>0</v>
      </c>
      <c r="G38" s="31"/>
      <c r="H38" s="31" t="s">
        <v>10</v>
      </c>
      <c r="I38" s="128" t="s">
        <v>10</v>
      </c>
      <c r="J38" s="36">
        <v>0</v>
      </c>
      <c r="K38" s="37">
        <v>0</v>
      </c>
      <c r="L38" s="37">
        <v>0</v>
      </c>
      <c r="M38" s="37">
        <v>0</v>
      </c>
      <c r="N38" s="37">
        <v>0</v>
      </c>
      <c r="O38" s="35"/>
      <c r="P38" s="3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</row>
    <row r="39" spans="1:238" ht="17.149999999999999" customHeight="1" x14ac:dyDescent="0.35">
      <c r="A39" s="30">
        <v>34</v>
      </c>
      <c r="B39" s="30">
        <v>34</v>
      </c>
      <c r="C39" s="30">
        <f t="shared" si="2"/>
        <v>0</v>
      </c>
      <c r="D39" s="18"/>
      <c r="E39" s="2">
        <f t="shared" si="3"/>
        <v>0</v>
      </c>
      <c r="F39" s="30">
        <f t="shared" si="4"/>
        <v>0</v>
      </c>
      <c r="G39" s="31"/>
      <c r="H39" s="31" t="s">
        <v>10</v>
      </c>
      <c r="I39" s="128" t="s">
        <v>10</v>
      </c>
      <c r="J39" s="36">
        <v>0</v>
      </c>
      <c r="K39" s="37">
        <v>0</v>
      </c>
      <c r="L39" s="37">
        <v>0</v>
      </c>
      <c r="M39" s="37">
        <v>0</v>
      </c>
      <c r="N39" s="37">
        <v>0</v>
      </c>
      <c r="O39" s="35"/>
      <c r="P39" s="3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</row>
    <row r="40" spans="1:238" ht="17.149999999999999" customHeight="1" x14ac:dyDescent="0.35">
      <c r="A40" s="30"/>
      <c r="B40" s="30"/>
      <c r="C40" s="30"/>
      <c r="D40" s="18"/>
      <c r="E40" s="2">
        <f t="shared" si="3"/>
        <v>0</v>
      </c>
      <c r="F40" s="30">
        <f t="shared" si="4"/>
        <v>0</v>
      </c>
      <c r="G40" s="31"/>
      <c r="H40" s="31" t="s">
        <v>10</v>
      </c>
      <c r="I40" s="128" t="s">
        <v>10</v>
      </c>
      <c r="J40" s="36">
        <v>0</v>
      </c>
      <c r="K40" s="37">
        <v>0</v>
      </c>
      <c r="L40" s="37">
        <v>0</v>
      </c>
      <c r="M40" s="37">
        <v>0</v>
      </c>
      <c r="N40" s="37">
        <v>0</v>
      </c>
      <c r="O40" s="35"/>
      <c r="P40" s="3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</row>
    <row r="41" spans="1:238" ht="17.149999999999999" customHeight="1" x14ac:dyDescent="0.35">
      <c r="A41" s="30"/>
      <c r="B41" s="30"/>
      <c r="C41" s="30"/>
      <c r="D41" s="18"/>
      <c r="E41" s="2">
        <f t="shared" si="3"/>
        <v>0</v>
      </c>
      <c r="F41" s="30">
        <f t="shared" si="4"/>
        <v>0</v>
      </c>
      <c r="G41" s="31"/>
      <c r="H41" s="31" t="s">
        <v>10</v>
      </c>
      <c r="I41" s="128" t="s">
        <v>10</v>
      </c>
      <c r="J41" s="36">
        <v>0</v>
      </c>
      <c r="K41" s="37">
        <v>0</v>
      </c>
      <c r="L41" s="37">
        <v>0</v>
      </c>
      <c r="M41" s="37">
        <v>0</v>
      </c>
      <c r="N41" s="37">
        <v>0</v>
      </c>
      <c r="O41" s="35"/>
      <c r="P41" s="3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</row>
    <row r="42" spans="1:238" ht="17.149999999999999" customHeight="1" x14ac:dyDescent="0.35">
      <c r="A42" s="30"/>
      <c r="B42" s="30"/>
      <c r="C42" s="30"/>
      <c r="D42" s="18"/>
      <c r="E42" s="2">
        <f t="shared" si="3"/>
        <v>0</v>
      </c>
      <c r="F42" s="30">
        <f t="shared" si="4"/>
        <v>0</v>
      </c>
      <c r="G42" s="31"/>
      <c r="H42" s="31" t="s">
        <v>10</v>
      </c>
      <c r="I42" s="128" t="s">
        <v>10</v>
      </c>
      <c r="J42" s="36">
        <v>0</v>
      </c>
      <c r="K42" s="37">
        <v>0</v>
      </c>
      <c r="L42" s="37">
        <v>0</v>
      </c>
      <c r="M42" s="37">
        <v>0</v>
      </c>
      <c r="N42" s="37">
        <v>0</v>
      </c>
      <c r="O42" s="35"/>
      <c r="P42" s="3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</row>
    <row r="43" spans="1:238" ht="17.149999999999999" customHeight="1" x14ac:dyDescent="0.35">
      <c r="A43" s="2"/>
      <c r="B43" s="2"/>
      <c r="C43" s="2"/>
      <c r="D43" s="2"/>
      <c r="E43" s="2">
        <f t="shared" ref="E7:E43" si="5">LARGE(G43:N43,1)+LARGE(G43:N43,2)+LARGE(G43:N43,3)+LARGE(G43:N43,4)+LARGE(G43:N43,5)</f>
        <v>0</v>
      </c>
      <c r="F43" s="30">
        <f>COUNT(G43:I43)</f>
        <v>0</v>
      </c>
      <c r="G43" s="31"/>
      <c r="H43" s="31" t="s">
        <v>10</v>
      </c>
      <c r="I43" s="128" t="s">
        <v>10</v>
      </c>
      <c r="J43" s="36">
        <v>0</v>
      </c>
      <c r="K43" s="37">
        <v>0</v>
      </c>
      <c r="L43" s="37">
        <v>0</v>
      </c>
      <c r="M43" s="37">
        <v>0</v>
      </c>
      <c r="N43" s="37">
        <v>0</v>
      </c>
      <c r="O43" s="35"/>
      <c r="P43" s="35"/>
    </row>
    <row r="44" spans="1:238" ht="17.149999999999999" customHeight="1" x14ac:dyDescent="0.35">
      <c r="A44" s="41"/>
      <c r="B44" s="41"/>
      <c r="C44" s="41"/>
      <c r="D44" s="40"/>
      <c r="E44" s="40"/>
      <c r="F44" s="41"/>
      <c r="G44" s="40"/>
      <c r="H44" s="40"/>
      <c r="I44" s="40"/>
      <c r="J44" s="35"/>
      <c r="K44" s="35"/>
      <c r="L44" s="35"/>
      <c r="M44" s="35"/>
      <c r="N44" s="35"/>
      <c r="O44" s="35"/>
      <c r="P44" s="35"/>
    </row>
    <row r="45" spans="1:238" ht="17.149999999999999" customHeight="1" x14ac:dyDescent="0.35">
      <c r="A45" s="21"/>
      <c r="B45" s="21"/>
      <c r="C45" s="21"/>
      <c r="D45" s="35"/>
      <c r="E45" s="42" t="s">
        <v>11</v>
      </c>
      <c r="F45" s="35">
        <f>SUM(F6:F43)</f>
        <v>34</v>
      </c>
      <c r="G45" s="35">
        <f>SUM(G6:G43)</f>
        <v>0</v>
      </c>
      <c r="H45" s="35"/>
      <c r="I45" s="35"/>
      <c r="J45" s="35"/>
      <c r="K45" s="35"/>
      <c r="L45" s="35"/>
      <c r="M45" s="35"/>
      <c r="N45" s="35"/>
      <c r="O45" s="35"/>
      <c r="P45" s="35"/>
    </row>
    <row r="46" spans="1:238" ht="17.149999999999999" customHeight="1" x14ac:dyDescent="0.35">
      <c r="A46" s="21"/>
      <c r="B46" s="21"/>
      <c r="C46" s="21"/>
      <c r="D46" s="35"/>
      <c r="E46" s="35"/>
      <c r="F46" s="21"/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47" spans="1:238" ht="17.149999999999999" customHeight="1" x14ac:dyDescent="0.35">
      <c r="A47" s="21"/>
      <c r="B47" s="21"/>
      <c r="C47" s="21"/>
      <c r="D47" s="35"/>
      <c r="E47" s="35"/>
      <c r="F47" s="21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1:238" ht="17.149999999999999" customHeight="1" x14ac:dyDescent="0.35">
      <c r="A48" s="21"/>
      <c r="B48" s="21"/>
      <c r="C48" s="21"/>
      <c r="D48" s="35"/>
      <c r="E48" s="35"/>
      <c r="F48" s="21"/>
      <c r="G48" s="35"/>
      <c r="H48" s="35"/>
      <c r="I48" s="35"/>
      <c r="J48" s="35"/>
      <c r="K48" s="35"/>
      <c r="L48" s="35"/>
      <c r="M48" s="35"/>
      <c r="N48" s="35"/>
      <c r="O48" s="35"/>
      <c r="P48" s="35"/>
    </row>
    <row r="49" spans="1:16" ht="17.149999999999999" customHeight="1" x14ac:dyDescent="0.35">
      <c r="A49" s="21"/>
      <c r="B49" s="21"/>
      <c r="C49" s="21"/>
      <c r="D49" s="35"/>
      <c r="E49" s="35"/>
      <c r="F49" s="21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ht="17.149999999999999" customHeight="1" x14ac:dyDescent="0.35">
      <c r="A50" s="21"/>
      <c r="B50" s="21"/>
      <c r="C50" s="21"/>
      <c r="D50" s="35"/>
      <c r="E50" s="35"/>
      <c r="F50" s="21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16" ht="17.149999999999999" customHeight="1" x14ac:dyDescent="0.35">
      <c r="A51" s="21"/>
      <c r="B51" s="21"/>
      <c r="C51" s="21"/>
      <c r="D51" s="35"/>
      <c r="E51" s="35"/>
      <c r="F51" s="21"/>
      <c r="G51" s="35"/>
      <c r="H51" s="35"/>
      <c r="I51" s="35"/>
      <c r="J51" s="35"/>
      <c r="K51" s="35"/>
      <c r="L51" s="35"/>
      <c r="M51" s="35"/>
      <c r="N51" s="35"/>
      <c r="O51" s="35"/>
      <c r="P51" s="35"/>
    </row>
    <row r="52" spans="1:16" ht="17.149999999999999" customHeight="1" x14ac:dyDescent="0.35">
      <c r="A52" s="21"/>
      <c r="B52" s="21"/>
      <c r="C52" s="21"/>
      <c r="D52" s="35"/>
      <c r="E52" s="35"/>
      <c r="F52" s="21"/>
      <c r="G52" s="35"/>
      <c r="H52" s="35"/>
      <c r="I52" s="35"/>
      <c r="J52" s="35"/>
      <c r="K52" s="35"/>
      <c r="L52" s="35"/>
      <c r="M52" s="35"/>
      <c r="N52" s="35"/>
      <c r="O52" s="35"/>
      <c r="P52" s="35"/>
    </row>
    <row r="53" spans="1:16" ht="17.149999999999999" customHeight="1" x14ac:dyDescent="0.35">
      <c r="A53" s="21"/>
      <c r="B53" s="21"/>
      <c r="C53" s="21"/>
      <c r="D53" s="35"/>
      <c r="E53" s="35"/>
      <c r="F53" s="21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1:16" ht="17.149999999999999" customHeight="1" x14ac:dyDescent="0.35">
      <c r="A54" s="21"/>
      <c r="B54" s="21"/>
      <c r="C54" s="21"/>
      <c r="D54" s="35"/>
      <c r="E54" s="35"/>
      <c r="F54" s="21"/>
      <c r="G54" s="35"/>
      <c r="H54" s="35"/>
      <c r="I54" s="35"/>
      <c r="J54" s="35"/>
      <c r="K54" s="35"/>
      <c r="L54" s="35"/>
      <c r="M54" s="35"/>
      <c r="N54" s="35"/>
      <c r="O54" s="35"/>
      <c r="P54" s="35"/>
    </row>
    <row r="55" spans="1:16" ht="17.149999999999999" customHeight="1" x14ac:dyDescent="0.35">
      <c r="A55" s="21"/>
      <c r="B55" s="21"/>
      <c r="C55" s="21"/>
      <c r="D55" s="35"/>
      <c r="E55" s="35"/>
      <c r="F55" s="21"/>
      <c r="G55" s="35"/>
      <c r="H55" s="35"/>
      <c r="I55" s="35"/>
      <c r="J55" s="35"/>
      <c r="K55" s="35"/>
      <c r="L55" s="35"/>
      <c r="M55" s="35"/>
      <c r="N55" s="35"/>
      <c r="O55" s="35"/>
      <c r="P55" s="35"/>
    </row>
  </sheetData>
  <sortState ref="D6:O35">
    <sortCondition descending="1" ref="E6:E35"/>
    <sortCondition ref="F6:F35"/>
  </sortState>
  <conditionalFormatting sqref="C6:C4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1" right="1" top="1" bottom="1" header="0.25" footer="0.25"/>
  <pageSetup orientation="landscape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Tabla</vt:lpstr>
      <vt:lpstr>D 18-29</vt:lpstr>
      <vt:lpstr>D 30-39</vt:lpstr>
      <vt:lpstr>D 40-49</vt:lpstr>
      <vt:lpstr>D 50-59</vt:lpstr>
      <vt:lpstr>D &gt;60</vt:lpstr>
      <vt:lpstr>V 18-29</vt:lpstr>
      <vt:lpstr>V 30-39</vt:lpstr>
      <vt:lpstr>V 40-49</vt:lpstr>
      <vt:lpstr>V 50-59</vt:lpstr>
      <vt:lpstr>V &gt;60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Ricardo Cumplido</dc:creator>
  <cp:keywords/>
  <dc:description/>
  <cp:lastModifiedBy>Hp</cp:lastModifiedBy>
  <cp:revision/>
  <dcterms:created xsi:type="dcterms:W3CDTF">2019-10-11T13:35:44Z</dcterms:created>
  <dcterms:modified xsi:type="dcterms:W3CDTF">2025-05-19T22:09:46Z</dcterms:modified>
  <cp:category/>
  <cp:contentStatus/>
</cp:coreProperties>
</file>